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firstSheet="2" activeTab="5"/>
  </bookViews>
  <sheets>
    <sheet name="Verwaltungshaushalt" sheetId="1" r:id="rId1"/>
    <sheet name="Verwaltungshaushalt (1)" sheetId="2" r:id="rId2"/>
    <sheet name="Verwaltungshaushalt (2)" sheetId="3" r:id="rId3"/>
    <sheet name="Vermögenshaushalt" sheetId="4" r:id="rId4"/>
    <sheet name="Vermögenshaushalt (2)" sheetId="5" r:id="rId5"/>
    <sheet name="Ergebnis" sheetId="6" r:id="rId6"/>
  </sheets>
  <definedNames>
    <definedName name="_xlnm.Print_Area" localSheetId="3">'Vermögenshaushalt'!$A$1:$G$28</definedName>
    <definedName name="_xlnm.Print_Titles" localSheetId="3">'Vermögenshaushalt'!$4:$4</definedName>
    <definedName name="_xlnm.Print_Titles" localSheetId="4">'Vermögenshaushalt (2)'!$3:$3</definedName>
    <definedName name="_xlnm.Print_Titles" localSheetId="0">'Verwaltungshaushalt'!$8:$8</definedName>
    <definedName name="_xlnm.Print_Titles" localSheetId="1">'Verwaltungshaushalt (1)'!$3:$3</definedName>
    <definedName name="_xlnm.Print_Titles" localSheetId="2">'Verwaltungshaushalt (2)'!$1:$1</definedName>
  </definedNames>
  <calcPr fullCalcOnLoad="1"/>
</workbook>
</file>

<file path=xl/sharedStrings.xml><?xml version="1.0" encoding="utf-8"?>
<sst xmlns="http://schemas.openxmlformats.org/spreadsheetml/2006/main" count="496" uniqueCount="415">
  <si>
    <t>Bezeichnung</t>
  </si>
  <si>
    <t>Bemerkungen</t>
  </si>
  <si>
    <t>voraussichtl. 
Mehreinnahmen 
Mindereinnahmen 
in €</t>
  </si>
  <si>
    <t>Zinseinnahmen</t>
  </si>
  <si>
    <t>Abschlussbuchung erst zum Jahresende</t>
  </si>
  <si>
    <t>Schlüsselzuweisungen</t>
  </si>
  <si>
    <t>Finanzzuweisungen</t>
  </si>
  <si>
    <t>Grunderwerbsteuer</t>
  </si>
  <si>
    <t>Kostenaufkommen</t>
  </si>
  <si>
    <t>Aktualisierte Hochrechnung</t>
  </si>
  <si>
    <t>Sonstige Gebühren</t>
  </si>
  <si>
    <t>Kreisumlage</t>
  </si>
  <si>
    <t>Grundsteuer</t>
  </si>
  <si>
    <t>ÖPNV-Zuweisungen</t>
  </si>
  <si>
    <t>Abfallwirtschaft</t>
  </si>
  <si>
    <t>Innere Verrechnungen noch nicht verbucht</t>
  </si>
  <si>
    <t>Kfz-Steuer Anteil</t>
  </si>
  <si>
    <t>Sonstige Kreisstraßenersätze</t>
  </si>
  <si>
    <t>Zinseinnahmen Wohnungsbauförderung</t>
  </si>
  <si>
    <t>Ingenieurgebühren Hoch- und Tiefbau</t>
  </si>
  <si>
    <t>Fleischbeschaugebühren</t>
  </si>
  <si>
    <t>Erstattungen Veterinärwesen, Lebensmittelüberwachung</t>
  </si>
  <si>
    <t>Erstattungen Gesundheitswesen</t>
  </si>
  <si>
    <t>Jugendhilfe</t>
  </si>
  <si>
    <t>Leistungsbeteiligungen Hartz IV</t>
  </si>
  <si>
    <t>Jugendpflege</t>
  </si>
  <si>
    <t>Kriegsopferfürsorge</t>
  </si>
  <si>
    <t>Grundsicherung</t>
  </si>
  <si>
    <t>Allgemeine Sozialhilfe</t>
  </si>
  <si>
    <t>Ersätze und Erstattungen Naturschutz/Landschaftspflege</t>
  </si>
  <si>
    <t>Kostenerstattungen Museen</t>
  </si>
  <si>
    <t>Zuweisungen Schülerbeförderung</t>
  </si>
  <si>
    <t>Erstattungen Förderschulen</t>
  </si>
  <si>
    <t>Erstattungen Berufsfachschule einschl. Gastschulbeiträge</t>
  </si>
  <si>
    <t>Erstattungen Arnold-Gymnasium einschl. Gastschulbeiträge</t>
  </si>
  <si>
    <t>Insbesondere höhere Zuschüsse lernmittelfreie Bücher</t>
  </si>
  <si>
    <t>Erstattungen Staatl. Schulamt</t>
  </si>
  <si>
    <t>Erstattungen Katastrophenschutz</t>
  </si>
  <si>
    <t>Erstattungen Gewässerschutz und Vollzug Abwasserabgabengesetz</t>
  </si>
  <si>
    <t>Bislang noch keine Ersatzvornahme</t>
  </si>
  <si>
    <t>Personalkostenersätze Rettungszweckverband etc.</t>
  </si>
  <si>
    <t>Erstattungen, Fortbildungskosten Staatl. Personal</t>
  </si>
  <si>
    <t>Mieterlöse und Erstattungen Gesundheitsamtsgebäude</t>
  </si>
  <si>
    <t>Mieterlöse und Erstattungen Schulamt und Kreisbildstelle</t>
  </si>
  <si>
    <t>Mieterlöse und Kostenerstattungen LRA-Gebäude (Dienstwohnungen, Kantine, Kfz-Schilder Verkauf) einschl. innere Verrechnungen</t>
  </si>
  <si>
    <t>Kursgebühren Gleichstellungsstelle</t>
  </si>
  <si>
    <t>Säumniszuschläge, Stundungszinsen etc.</t>
  </si>
  <si>
    <t>Kostenersätze ARGE Jobcenter</t>
  </si>
  <si>
    <t>Versicherungsleistungen</t>
  </si>
  <si>
    <t>Erstattungen Zusatzjobs</t>
  </si>
  <si>
    <t>Erstattungen Altersteilzeit</t>
  </si>
  <si>
    <t>Erstattungen Rechnungsprüfung</t>
  </si>
  <si>
    <t>Ablieferungen aus Nebentätigkeiten</t>
  </si>
  <si>
    <t>Sonst. Einnahmen und Erstattungen</t>
  </si>
  <si>
    <t>Summe der Mehreinnahmen</t>
  </si>
  <si>
    <t>Personalausgaben</t>
  </si>
  <si>
    <t>SN 1 - Aufwandsentschädigung</t>
  </si>
  <si>
    <t>SN 3 - Beschäftigtenvergütung</t>
  </si>
  <si>
    <t>SN 2 - 
Beamtenbezüge</t>
  </si>
  <si>
    <t>SN 5 -
 Ehrenamtl. Tätigkeit</t>
  </si>
  <si>
    <t>SN 6 - 
Versorgungsumlage</t>
  </si>
  <si>
    <t>SN 7 -
Zusatzversorgung</t>
  </si>
  <si>
    <t>SN 9 -
Sozialversicherung</t>
  </si>
  <si>
    <t>SN 11 -
Beihilfen</t>
  </si>
  <si>
    <t>Zusatzjobs</t>
  </si>
  <si>
    <t>Deckungsreserve
Personalausgaben</t>
  </si>
  <si>
    <t>Personalausgaben insgesamt</t>
  </si>
  <si>
    <t>Sächliche Ausgaben</t>
  </si>
  <si>
    <t>SN 12 -
Gebäudeunterhalt</t>
  </si>
  <si>
    <t>SN 13 - 
Unterhalt bewegliches Vermögen</t>
  </si>
  <si>
    <t>SN 14 -
Verwaltungs- und Zweckausstattung</t>
  </si>
  <si>
    <t>SN 15 -
Fortbildung</t>
  </si>
  <si>
    <t>SN 16 -
Haus- und Grundstückslasten</t>
  </si>
  <si>
    <t>SN 17 -
Heizungskosten</t>
  </si>
  <si>
    <t>SN 18 -
Reinigungskosten</t>
  </si>
  <si>
    <t>SN 19 -
Strom, Gas</t>
  </si>
  <si>
    <t>SN 20 -
Wasserversorgung/Entwässerung</t>
  </si>
  <si>
    <t>SN 21 -
Versicherung Gebäude</t>
  </si>
  <si>
    <t>SN 22 -
Fahrzeugunterhalt</t>
  </si>
  <si>
    <t>SN 24 -
EDV-Kosten</t>
  </si>
  <si>
    <t>SN 25 -
Versicherungen, Steuern</t>
  </si>
  <si>
    <t>SN 26 -
Bürobedarf</t>
  </si>
  <si>
    <t>SN 27 -
Bücher, Zeitschriften</t>
  </si>
  <si>
    <t>SN 28 -
Fernsprechgebühren</t>
  </si>
  <si>
    <t>SN 30 -
Postgebühren</t>
  </si>
  <si>
    <t>SN 31 -
Reisekosten</t>
  </si>
  <si>
    <t>Sächliche Ausgaben SN 12 - 32 insgesamt</t>
  </si>
  <si>
    <t>Zinsaufwendungen Kassenbestand</t>
  </si>
  <si>
    <t>Zuführung zum Vermögenshaushalt</t>
  </si>
  <si>
    <t>Abschlussbuchung erst im Zuge der Jahresrechnung</t>
  </si>
  <si>
    <t>Kreditzinsen</t>
  </si>
  <si>
    <t>Bezirksumlage</t>
  </si>
  <si>
    <t>ÖPNV</t>
  </si>
  <si>
    <t>Honorare und Zuschüsse Wirtschaftsförderung</t>
  </si>
  <si>
    <t>Fremdenverkehr/ Tourismus</t>
  </si>
  <si>
    <t>Zuwendung Betriebshelferausschuss</t>
  </si>
  <si>
    <t>Tierkörperbeseitigung</t>
  </si>
  <si>
    <t>Altlastenbeseitigung bzw. -untersuchung</t>
  </si>
  <si>
    <t>Kreisstraßenunterhalt</t>
  </si>
  <si>
    <t>Statikgebühren und Ersatzvornahmen Baurecht</t>
  </si>
  <si>
    <t>Sportförderung</t>
  </si>
  <si>
    <t>Komplementärförderung Kinderkrippe Klinikum</t>
  </si>
  <si>
    <t>Krankenhausumlage</t>
  </si>
  <si>
    <t>Veterinärwesen/ Lebensmittelüberwachung</t>
  </si>
  <si>
    <t>Gesundheitswesen</t>
  </si>
  <si>
    <t>Leistungen Hartz IV</t>
  </si>
  <si>
    <t>Zuschüsse Wohlfahrtspflege</t>
  </si>
  <si>
    <t>Projekte Stabsstelle Soziales, Bildung und Kultur einschl. Öffentlichkeitsarbeit</t>
  </si>
  <si>
    <t>Naturschutz/ Landschaftspflege</t>
  </si>
  <si>
    <t>Volkshochschule</t>
  </si>
  <si>
    <t>Förderung der Jugendarbeit im musischen und sportlichen Bereich</t>
  </si>
  <si>
    <t>Aufwendungen für Museen</t>
  </si>
  <si>
    <t>Kreisbildstelle</t>
  </si>
  <si>
    <t>Schülerbeförderung</t>
  </si>
  <si>
    <t>Förderschulen</t>
  </si>
  <si>
    <t>Sachaufwand Berufsfachschule</t>
  </si>
  <si>
    <t>Gastschulbeiträge einschl. Waldorfschule</t>
  </si>
  <si>
    <t>Sachaufwand Realschule Neustadt</t>
  </si>
  <si>
    <t>Schulaufsicht/ Schulverwaltung</t>
  </si>
  <si>
    <t>Sachaufwand Realschule Coburg II</t>
  </si>
  <si>
    <t>Katastrophenschutz</t>
  </si>
  <si>
    <t>Brandschutz/ Feuerlöschwesen</t>
  </si>
  <si>
    <t>Wasserrecht/ Gewässerschutz</t>
  </si>
  <si>
    <t>Umweltschutz/ AGENDA 21 Initiative Rodachtal</t>
  </si>
  <si>
    <t>bislang noch keine Ersatzvornahme</t>
  </si>
  <si>
    <t>Rettungszweckverband</t>
  </si>
  <si>
    <t>Ausbildungskosten und Klausurtagungen</t>
  </si>
  <si>
    <t>Mietkosten Schulamt</t>
  </si>
  <si>
    <t>Projekte Gleichstellungsstelle einschl. Öffentlichkeitsarbeit</t>
  </si>
  <si>
    <t>Kosten arbeitsmedizinische Betreuung</t>
  </si>
  <si>
    <t>Unfallversicherung</t>
  </si>
  <si>
    <t>Leasingkosten Dienst PKW</t>
  </si>
  <si>
    <t>Ausgaben Fleischbeschau</t>
  </si>
  <si>
    <t>Schuldendiensthilfe Krankenhausverband</t>
  </si>
  <si>
    <t>Darlehensrückflüsse Wohnungsbauförderung</t>
  </si>
  <si>
    <t>Investitionspauschale</t>
  </si>
  <si>
    <t>Entnahme aus der allgemeinen Rücklage</t>
  </si>
  <si>
    <t>Kreditaufnahmen einschl. Umschuldung</t>
  </si>
  <si>
    <t>Zuführung vom Verwaltungshaushalt</t>
  </si>
  <si>
    <t>Bewegliche Sachen Anlagevermögen EDV</t>
  </si>
  <si>
    <t>Ersatzbeschaffung 
Dienst-PKW</t>
  </si>
  <si>
    <t>Investitionszuschüsse Sportförderung</t>
  </si>
  <si>
    <t>Darlehen Wohnungsbauförderung</t>
  </si>
  <si>
    <t>Zuführung zum Verwaltungshaushalt aus der Allgemeinen Rücklage</t>
  </si>
  <si>
    <t>Summe der Minderausgaben</t>
  </si>
  <si>
    <t>Voraussichtlicher Überschuss Verwaltungshaushalt</t>
  </si>
  <si>
    <t>Voraussichtlicher Überschuss Vermögenshaushalt</t>
  </si>
  <si>
    <t>Entgelte Stromlieferungen</t>
  </si>
  <si>
    <t>Abrechnungen überwiegend erst im 3. und 4. Quartal</t>
  </si>
  <si>
    <t>Projekt Mehr-Ausbildung</t>
  </si>
  <si>
    <t>Auflösung Sammelnachweis erst im 4. Quartal</t>
  </si>
  <si>
    <t>Steuern, Versicherung Stromerzeugung</t>
  </si>
  <si>
    <t>Klimaschutz</t>
  </si>
  <si>
    <t>Planfeststellung Verkehrslandeplatz</t>
  </si>
  <si>
    <t>Beteiligung Thermalbad Bad Rodach</t>
  </si>
  <si>
    <t>Defizitausgleich Krankenhausverband</t>
  </si>
  <si>
    <t>Seniorenarbeit</t>
  </si>
  <si>
    <t>Mieten EDV-Drucker und sonst. Sachbedarf EDV</t>
  </si>
  <si>
    <t>Öffentlichkeitsarbeit</t>
  </si>
  <si>
    <t>Verkauf von Grundstücken, Fahrzeugen und Maschinen</t>
  </si>
  <si>
    <t>Entnahme Sonderrücklage Realschule Coburg II</t>
  </si>
  <si>
    <t>einschl. Bildung Haushaltsausgaberest</t>
  </si>
  <si>
    <t>Erneuerung der Teppichbodenbeläge</t>
  </si>
  <si>
    <t>Bildung Haushaltsausgaberest</t>
  </si>
  <si>
    <t>Neubau Zweifach-Sporthalle Realschule Coburg II</t>
  </si>
  <si>
    <t>Errichtung Ganztagesbetreuung Arnold-Gymnasium Neustadt</t>
  </si>
  <si>
    <t>Investitionszuschüsse Sonderschulverein</t>
  </si>
  <si>
    <t>Anschaffungen Maschinen und Arbeitsgeräte Straßenmeisterei</t>
  </si>
  <si>
    <t>Ersatzneubau Straßenmeisterei</t>
  </si>
  <si>
    <t>Summe der Mindereinnahmen</t>
  </si>
  <si>
    <t>Zuführung vom VermögensHH</t>
  </si>
  <si>
    <t>Bewegl. Sachen Anlagevermögen 
Allgemeine Verwaltung</t>
  </si>
  <si>
    <t>Bewegl. Sachen Anlagevermögen
Landratsamtgebäude/Hausmeister</t>
  </si>
  <si>
    <t>Bewegl. Sachen Anlagevermögen 
Arnold-Gymnasium Neustadt</t>
  </si>
  <si>
    <t>Bewegl. Sachen Anlagevermögen 
Jugendpflege</t>
  </si>
  <si>
    <t>Ausbau Kreisstraße CO3 
Roßfeld - St 2205</t>
  </si>
  <si>
    <t>Kreisstraße CO4 
OD Ahlstadt</t>
  </si>
  <si>
    <t>Verlegung Kreisstraße CO13 
bei Ebersdorf</t>
  </si>
  <si>
    <t>941-00 Nr. 66 = Z3</t>
  </si>
  <si>
    <t>a.) Einnahmen</t>
  </si>
  <si>
    <t>b.) Ausgaben</t>
  </si>
  <si>
    <t>3. Gesamtzusammenstellung</t>
  </si>
  <si>
    <t>a.) Verwaltungshaushalt</t>
  </si>
  <si>
    <t>b.) Vermögenshaushalt</t>
  </si>
  <si>
    <t>Landratsamt Coburg</t>
  </si>
  <si>
    <t>Fachbereich Finanzen</t>
  </si>
  <si>
    <t>Gerhard Lehrfeld</t>
  </si>
  <si>
    <t>Kreiskämmerer</t>
  </si>
  <si>
    <t>SN 32 - Sachverständigen- und Gerichtskosten</t>
  </si>
  <si>
    <t>SN 23 - Verschiedene Auf-
wendungen Verwaltung und Betrieb</t>
  </si>
  <si>
    <t>Sonstige Sachkosten Allgem. Verwaltung einschl. Mitgliederbeitr.</t>
  </si>
  <si>
    <t>Verfügungsmittel 
Landrat und Stellvertreter</t>
  </si>
  <si>
    <t>Sonstige Geschäftsausgaben 
Büro Landrat</t>
  </si>
  <si>
    <t>Sonst. Ausgaben Kreisfinanzverw. einschl. Innere Verrechnungen Abfallwirtschaft</t>
  </si>
  <si>
    <t>Gemeinschaftspflege/ 
Betriebliche Gesundheitsfürsorge</t>
  </si>
  <si>
    <t>Sachaufwand 
Arnold-Gymnasium Neustadt</t>
  </si>
  <si>
    <t>Zuschüsse Kreisstraße CO4 
Marktplatz Bad Rodach</t>
  </si>
  <si>
    <t>Zuschüsse Kreisstraße CO4 
OD Ottowind</t>
  </si>
  <si>
    <t>Zuschüsse Kreisstraße CO4 
OD Ahlstadt</t>
  </si>
  <si>
    <t>Zuschüsse Kreisstraße CO9 
OD Bischwind</t>
  </si>
  <si>
    <t>Zuschüsse Kreisstraße CO17 
Itzbrücke Unterwohlsbach</t>
  </si>
  <si>
    <t>Erstattungen Realschulen 
einschl. Gastschulbeiträge</t>
  </si>
  <si>
    <t>Abrechnung erst im 4. Quartal</t>
  </si>
  <si>
    <t>Anschaffungen überwiegend erst im 4. Quartal</t>
  </si>
  <si>
    <t>Abrechnungen erst im 4. Quartal</t>
  </si>
  <si>
    <t>Abrechnungen Ersätze und Erstattungen überwiegend erst im 4. Quartal</t>
  </si>
  <si>
    <t>Kalkulatorische Einnahmen</t>
  </si>
  <si>
    <t>Abrechnung und Verbuchung erst zum Jahresende</t>
  </si>
  <si>
    <t>Bedarfszuweisungen</t>
  </si>
  <si>
    <t>Mieten, Pachten und Erbauzinsen UA 8800</t>
  </si>
  <si>
    <t>Erstattungen Bildung und Teilhabe BKKG</t>
  </si>
  <si>
    <t>Erstattungen Wohngeld</t>
  </si>
  <si>
    <t>Erstattungen Asylbewerber</t>
  </si>
  <si>
    <t>Geringere Kostenerstattung bei den laufenden Leistungen zum Lebensunterhalt</t>
  </si>
  <si>
    <t>Geringere Personalkostenerstattung insbes. für Landkreisbedienstete</t>
  </si>
  <si>
    <t>Projekt MORO</t>
  </si>
  <si>
    <t>Auswirkungen Besoldungserhöhung</t>
  </si>
  <si>
    <t>Fehlende Zuweisung von Zusatzjobs</t>
  </si>
  <si>
    <t>Geringere Beiträge durch rückläufige Einwohner- und Schülerzahlen</t>
  </si>
  <si>
    <t>voraussichtlich keine Kassenkreditinanspruchnahme</t>
  </si>
  <si>
    <t>Kostenanteil erst im III./IV. Quartal</t>
  </si>
  <si>
    <t>Abrechnung erst im III./IV. Quartal</t>
  </si>
  <si>
    <t xml:space="preserve">Reduzierung der Kosten für die Deponienachsorge </t>
  </si>
  <si>
    <t>Bildung und Teilhabe BKKG</t>
  </si>
  <si>
    <t>Wohngeld</t>
  </si>
  <si>
    <t>Abrechnungen überwiegend IV. Quartal</t>
  </si>
  <si>
    <t>Asylbewerber</t>
  </si>
  <si>
    <t>KfA-Anteil ARGE Jobcenter einschl. Nebenkosten</t>
  </si>
  <si>
    <t>Abrechnungen erst III. u. IV. Quartal</t>
  </si>
  <si>
    <t>Denkmalpflege Kreiswettbewerb "Das schönere Dorf" etc.</t>
  </si>
  <si>
    <t>Auftragsvergaben und Abrechnungen erst im 2. Halbjahr</t>
  </si>
  <si>
    <t>Medienpädagogisches Konzept NEC TV</t>
  </si>
  <si>
    <t>Mietkosten ehemaliges Gesundheitsamtsgebäude</t>
  </si>
  <si>
    <t>Zuschüsse Kreisstraße CO3 Roßfeld-Bad Rodach</t>
  </si>
  <si>
    <t>IT-Anlage Staatl. Schulamt</t>
  </si>
  <si>
    <t>Generalsanierung und Erweiterung Realschule Coburg II</t>
  </si>
  <si>
    <t>einschließlich Haushaltsausgaberest, Maßnahmebeginn 30.07.2012</t>
  </si>
  <si>
    <t>Sanierung Umkleidebereich alte Sporthalle Arnold-Gymnasium Neustadt</t>
  </si>
  <si>
    <t>Erneuerungen IT-Bereich Arnold-Gymnasium Neustadt</t>
  </si>
  <si>
    <t>Erneuerungen IT-Bereich Berufsfachschule</t>
  </si>
  <si>
    <t>Anschaffungen erst III. u. IV. Quartal</t>
  </si>
  <si>
    <t>Förderung von Jugendräumen</t>
  </si>
  <si>
    <t>Erwerb von Grundstücken für Kreisstraßen</t>
  </si>
  <si>
    <t>Deckenbaumaßnahmen 
Kreisstraßen</t>
  </si>
  <si>
    <t>Photovoltaikanlage Straßenmeisterei</t>
  </si>
  <si>
    <t>Tilgung von Krediten einschl. Umschuldung</t>
  </si>
  <si>
    <t>Erstattung Aktionsprogramme Jugendhilfe, Leihgebühren Jugendbusse etc.</t>
  </si>
  <si>
    <t>Abrechnung erst im IV. Quartal</t>
  </si>
  <si>
    <t>voraussichtl. 
Mehrausgaben 
Minderausgaben 
in €</t>
  </si>
  <si>
    <t>EDV-Anlage Realschule Coburg II</t>
  </si>
  <si>
    <t xml:space="preserve">einschl. Haushaltsausgaberest  </t>
  </si>
  <si>
    <t>Erneuerung IT-Bereich 
Realschule Neustadt</t>
  </si>
  <si>
    <t>Vollzug des Landkreishaushaltes 2013;</t>
  </si>
  <si>
    <t>Haushaltsrechnung zum 31.08.2013</t>
  </si>
  <si>
    <t>(Anlage zur Informationsvorlage "Zwischenbericht über die derzeitige Abwicklung des Haushaltes 2013")</t>
  </si>
  <si>
    <t>1. Abwicklung des Verwaltungshaushaltes zum 31.08.2013</t>
  </si>
  <si>
    <t>Ansatz 2013
in €</t>
  </si>
  <si>
    <t>Ist 
31.08.2013
in €</t>
  </si>
  <si>
    <t>Ist 
31.08.2013
in %</t>
  </si>
  <si>
    <t>voraussichtl. 
Stand 
Ende 2013
in €</t>
  </si>
  <si>
    <t>Geringere Guthabenzinsen 
geringerer Kassenbestand</t>
  </si>
  <si>
    <t>Höhere Restmiete Wohngebäude Scheuerfeld</t>
  </si>
  <si>
    <t>Schlussabrechnung erst im 4. Quartal 2013</t>
  </si>
  <si>
    <t>Zuweisungen Zukunftscoach</t>
  </si>
  <si>
    <t>Geringere Bundes- und Landesmittel</t>
  </si>
  <si>
    <t>Erstattungen Altlastenbeseitigung</t>
  </si>
  <si>
    <t>Höhere km-Pauschalen</t>
  </si>
  <si>
    <t>Zuweisungen 
Projekt Gesunder Landkreis</t>
  </si>
  <si>
    <t>Aktualisierte Hochrechnung, Rückgang der Erstattungsquote von bislang 35,8% auf nunmehr 33,4%</t>
  </si>
  <si>
    <t>Jugendverkehrsschule</t>
  </si>
  <si>
    <t>Spendeneingang</t>
  </si>
  <si>
    <t>Erstattungen Projekt HALT</t>
  </si>
  <si>
    <t>Erstattungen überwiegend erst im 3. und 4. Quartal</t>
  </si>
  <si>
    <t>Familiencard</t>
  </si>
  <si>
    <t>Aktualisierte Hochrechnung, Höhere Landeserstattungen wegen vermehrter Inansprucknahme</t>
  </si>
  <si>
    <t>Geringere Erstattungen wegen geringerer Inanspruchnahme</t>
  </si>
  <si>
    <t>Erstattungen Personalsachkosten 
ARGE Jobcenter</t>
  </si>
  <si>
    <t>Geringere Zuweisungen wegen geringerer Aufwendungen</t>
  </si>
  <si>
    <t>Höhere Zuweisung bewilligt</t>
  </si>
  <si>
    <t>Abrechnung Vorjahre erst 2014</t>
  </si>
  <si>
    <t>Abrechnung erst 3. und 4. Quartal</t>
  </si>
  <si>
    <t>Geringeres Material- und Papiergeld</t>
  </si>
  <si>
    <t>Kostenneutrale Hochwasserhilfen
keine Ersatzvornahme</t>
  </si>
  <si>
    <t>Abrechnung erst im 4. Quartal 2013</t>
  </si>
  <si>
    <t>Innere Verrechnungen
EDV/Telefon</t>
  </si>
  <si>
    <t>Verbuchung Innere Verrechnungen
erst 4. Quartal</t>
  </si>
  <si>
    <t>Mehr Versicherungsfälle</t>
  </si>
  <si>
    <t>Mehr Zuweisungen</t>
  </si>
  <si>
    <t>Höhere Inanspruchnahme</t>
  </si>
  <si>
    <t>voraussichtl. Stand 
Ende 2013
in €</t>
  </si>
  <si>
    <t>Zusätzliche Einstellung als Krankheitsvertretung sowie überlappende Ersatzeinstellungen</t>
  </si>
  <si>
    <t>Mehrkosten Pflege außenanlagen Landratsamt</t>
  </si>
  <si>
    <t>Mehrkosten LRA-Gebäude und Atemschutzübungsstrecke</t>
  </si>
  <si>
    <t>Minderkosten Gesundheitsamt und Straßenmeisterei</t>
  </si>
  <si>
    <t>Geringerer Kostenanfall</t>
  </si>
  <si>
    <t>Niedrigeres Zinsniveau</t>
  </si>
  <si>
    <t>Abrechnungen überwiegend 3. und 4. Quartal</t>
  </si>
  <si>
    <t>Zukunftscoach</t>
  </si>
  <si>
    <t>Innere Verrechnungen noch nicht verbucht, geringere Kosten für Öffentlichkeitsarbeit und Projektarbeit</t>
  </si>
  <si>
    <t>Umsetzung Klimaschutzkonzept erst 2014</t>
  </si>
  <si>
    <t>Überzahlung Kompetenzzentrum Automotive Kostenanfall Innovationsberatungsstelle und Existenzgründernetzwerk erst 2014</t>
  </si>
  <si>
    <t>Connect, 
Projekt STARegio</t>
  </si>
  <si>
    <t>Umsetzzung Tourismuskonzeption erst 2014</t>
  </si>
  <si>
    <t>Zuwendung Kreisverband für Gartenbau und Landespflege etc.</t>
  </si>
  <si>
    <t>Voraussichtlich kein Kostenanfall für die Inanspruchnahme von Altlasten, Rückzahlung aus 2012</t>
  </si>
  <si>
    <t>Höhere Kosten beim Winterdienst durch Befüllung der neuen Salzhalle</t>
  </si>
  <si>
    <t>Projekt Gesunder Landkreis</t>
  </si>
  <si>
    <t>Aktualisierte Hochrechnung infolge geringer Bedarfsgemeinschaften</t>
  </si>
  <si>
    <t>Projekt HALT</t>
  </si>
  <si>
    <t>Minderausgaben bei der Hilfe zum Lebensunterhalt (40.000 €) und bei der Hilfe zur Weiterführung des Haushalts (15.000 €)</t>
  </si>
  <si>
    <t>Geringere Zuweisungen Landschaftspflegeverband</t>
  </si>
  <si>
    <t>Geringere Kosten Kreiswettbewerb "Das schönere Dorf"</t>
  </si>
  <si>
    <t>Geringere Projektkosten</t>
  </si>
  <si>
    <t>Museumsentwicklungskonzept erst 2014</t>
  </si>
  <si>
    <t>Anstieg der Schüler, Preiserhöhung ÖPNV</t>
  </si>
  <si>
    <t>Wartungskosten Sporthalle</t>
  </si>
  <si>
    <t>Geringerer Unterhalt für Außenanlagen</t>
  </si>
  <si>
    <t>Ehrenamtstag erst 2014</t>
  </si>
  <si>
    <t>Hochwasserhilfen, keine Ersatzvernahme</t>
  </si>
  <si>
    <t>Verrechnung Überzahlung Vorjahr</t>
  </si>
  <si>
    <t>Ersatzvornahmen / Übungen etc.
öffentl. Sicherheit und Ordnung</t>
  </si>
  <si>
    <t>Höhere Kosten Ersatzvornahmen Tierschutz, Mehrkosten Digitalfunk</t>
  </si>
  <si>
    <t>Wahlen</t>
  </si>
  <si>
    <t>Organisationsuntersuchungen Prüfungskosten</t>
  </si>
  <si>
    <t>außerplanmäßige überörtliche Prüfung der Jahresrechnungen</t>
  </si>
  <si>
    <t>Minderausgaben für Stellenanzeigen und Nachrufe, Digitalisierung Kreisbildbericht</t>
  </si>
  <si>
    <t>Mehrkosten Nachrufe</t>
  </si>
  <si>
    <t>Zuweisungen
Realschule Coburg II</t>
  </si>
  <si>
    <t>voraussichtl. Stand 
Ende 2013 
in €</t>
  </si>
  <si>
    <t>80 v.H. der Gesamtzuweisung</t>
  </si>
  <si>
    <t>Zuweisungen Mensabau 
Arnold-Gymnasium</t>
  </si>
  <si>
    <t>Förderbeginn erst 2014</t>
  </si>
  <si>
    <t>Investitionszuweisungen Förderschulen</t>
  </si>
  <si>
    <t>Abrechnung erst 2014</t>
  </si>
  <si>
    <t>Investitionszuweisungen Jugendverkehrsschule</t>
  </si>
  <si>
    <t>Verkauf Straßenmeisterei Scheuerfeld erst in 2014</t>
  </si>
  <si>
    <t>Abrechnung voraussichtlich erst 2014</t>
  </si>
  <si>
    <t>Verwendungsnachweis bereits eingereicht</t>
  </si>
  <si>
    <t>Zuschüsse Geh- und Radweg CO12</t>
  </si>
  <si>
    <t>Zuschüsse und Zuweisungen CO13 Umgehung Ebersdorf</t>
  </si>
  <si>
    <t>Zuschüsse Kreisstraße CO16
OD Unterelldorf</t>
  </si>
  <si>
    <t>Verwendungsnachweis erst 2014</t>
  </si>
  <si>
    <t>Verwendungsnachweis geprüft, Zahlungseingang noch 2013</t>
  </si>
  <si>
    <t>Zuschüsse CO27
Stützmauer Unterlauter</t>
  </si>
  <si>
    <t>Entnahme entsprechend dem Haushaltsansatz</t>
  </si>
  <si>
    <t>Entnahme Sonderrücklage
Abfallwirtschaft</t>
  </si>
  <si>
    <t>voraussichtliche Mehreinnahmen VwHH 648.747€ zuzüglich voraussichtliche Minderausgaben VwHH 248.097€ ergibt einen voraussichtlichen Überschuss des Verwaltungshaushaltes von 932.864€</t>
  </si>
  <si>
    <t>Geringere Kosten für Ersatzbeschaffungen Schreibtische, Stühle etc.</t>
  </si>
  <si>
    <t>Anschaffung erst Ende 2013</t>
  </si>
  <si>
    <t>Anstatt iPad KT-Mitglieder Telefonie Straßenmeisterei</t>
  </si>
  <si>
    <t>Erweiterungsbau Landratsamt mit Jobcenter und Kfz-Zulassungsstelle</t>
  </si>
  <si>
    <t>Grundsatzentscheidung KT 26.07.2012
2013 nur Planung</t>
  </si>
  <si>
    <t>Umbau Tiefbauverwaltung
Umzug Wasserrecht</t>
  </si>
  <si>
    <t>Einrichtung Wildtiersammelstelle</t>
  </si>
  <si>
    <t>Realisierung 3./4. Quartal</t>
  </si>
  <si>
    <t>Bewegliche Sachen 
Anlagevermögen Brandschutz</t>
  </si>
  <si>
    <t>Bewegliche Sachen
Anlagevermögen Feuerlöschwesen</t>
  </si>
  <si>
    <t>Anschaffung 4. Quartal</t>
  </si>
  <si>
    <t>Umbau Heizungsanlage
Atemschutzübungsstrecke</t>
  </si>
  <si>
    <t>Bewegliche Sachen
Anlagevermögen Kat-Schutz</t>
  </si>
  <si>
    <t>Anschaffung erst 3. Quartal</t>
  </si>
  <si>
    <t>Anschaffung im 3. Quartal</t>
  </si>
  <si>
    <t>Anschaffung über vorhandene Haushaltsreste</t>
  </si>
  <si>
    <t>bis Ende 2013 80% der Gesamtkosten einschl. Haushaltsausgabereste</t>
  </si>
  <si>
    <t>Anschaffungen erst 3./4. Quartal einschl Haushaltsausgaberest</t>
  </si>
  <si>
    <t>Anschaffung 3. Quartal, einschl. Haushaltsausgaberest</t>
  </si>
  <si>
    <t>Anschaffungen überwiegend erst im 3. u. 4. Quartal</t>
  </si>
  <si>
    <t>Vernetzung Brandmeldeanlage mit Realschule</t>
  </si>
  <si>
    <t>Realisierung erst 4. Quartal</t>
  </si>
  <si>
    <t>Bewegliche Sachen des Anlagevermögens Mensa NEC</t>
  </si>
  <si>
    <t>Realisierung erst 3./4. Quartal</t>
  </si>
  <si>
    <t>Anschaffungen überwiegend erst im 3./4. Quartal</t>
  </si>
  <si>
    <t>Beteiligung Technikerschule</t>
  </si>
  <si>
    <t>Fahrzeuganschaffung
Jugendverkehrsschule</t>
  </si>
  <si>
    <t>Anschaffung erst im 4. Quartal</t>
  </si>
  <si>
    <t>Bewegliche Sachen des Anlagevermögens Veterinäramt</t>
  </si>
  <si>
    <t>Anschaffungen erst 3./4. Quartal</t>
  </si>
  <si>
    <t>Weniger Anträge</t>
  </si>
  <si>
    <t>Bewegliche Sachen Anlagevermögen Tiefbauverwaltung</t>
  </si>
  <si>
    <t>Kostenreduzierung gem. Vorgabe baubegleitende Arbeitsgruppe</t>
  </si>
  <si>
    <t>Mobiliar Straßenmeisterei</t>
  </si>
  <si>
    <t>Fahrzeugersatzbeschaffung Straßenmeisterei</t>
  </si>
  <si>
    <t>Anschaffungen erst 4. Quartal</t>
  </si>
  <si>
    <t>Mehrkosten KT 25.07.2013</t>
  </si>
  <si>
    <t>Maßnahmenbeginn überwiegend erst im 3. Quartal</t>
  </si>
  <si>
    <t>Medienausstattung Straßenmeisterei/Tiefbau</t>
  </si>
  <si>
    <t>Ist 
31.08.2013 
in €</t>
  </si>
  <si>
    <t>2. Abwicklung des Vermögenshaushaltes zum 31.08.2013</t>
  </si>
  <si>
    <t>Verkauf des Wohngebäudes der Straßenmeisterei</t>
  </si>
  <si>
    <t>Restkaufpreis</t>
  </si>
  <si>
    <t>aktualisierte Hochrechnung</t>
  </si>
  <si>
    <t>Maßnahme ist abgeschlossen</t>
  </si>
  <si>
    <t>in 2013 nur Planung, Grunderwerb und Verlegung der Gasleitung</t>
  </si>
  <si>
    <t>Ausbau Kreisstraße CO16 
OD Oberelldorf</t>
  </si>
  <si>
    <t>in 2013 nur Planung einschl. Haushaltsausgaberest</t>
  </si>
  <si>
    <t>Kreisstraße CO27 
Stützmauer Oberlauter</t>
  </si>
  <si>
    <t>Maßnahmebeginn erst 2014, 2013 nur Planung einschl. Haushaltsausgaberest</t>
  </si>
  <si>
    <t>Zuführung Bausparvertrag</t>
  </si>
  <si>
    <t>Zuführung war nicht gesondert veranschlagt, sondern in den Tilgungsausgaben mit enthalten</t>
  </si>
  <si>
    <t>Minderausgaben wegen Nichtumschuldung eines besthenden Altdarlehens und Umbuchung der Bausparbeiträge</t>
  </si>
  <si>
    <t>Coburg, 14.10.2013</t>
  </si>
  <si>
    <t>Projektförderung Techniker Krankenkasse
erst 2014</t>
  </si>
  <si>
    <t>Geringere Erstattungen Deponie Blumenrod, Verbuchung Innere Verrechnungen und Zuführung vom Vermögenshaushalt erst im Zuge des Jahresabschlusses</t>
  </si>
  <si>
    <t>Abrechnungen überwiegend im 3. und 4. Quartal</t>
  </si>
  <si>
    <t>Abrechnungen überwiegend erst im 4. Quartal
höhere Honorare ÖPNV-Gutachten</t>
  </si>
  <si>
    <t>Geringerer Bedarf Staatl. Lernmittel</t>
  </si>
  <si>
    <t>Verwendungsnachweis erst 2ß014</t>
  </si>
  <si>
    <t>Baubeginn erst 2014</t>
  </si>
  <si>
    <t>Kreditaufnahmen zunächst wie geplant ohne Umschuldung</t>
  </si>
  <si>
    <t>Bewegliche Sachen Anlagevermögen 
Realschule Coburg II</t>
  </si>
  <si>
    <t>Maßnahmebeginn erst 3. Quartal</t>
  </si>
  <si>
    <t>Bewegliche Sachen Anlagevermögen
Realschule Neustadt b. Coburg</t>
  </si>
  <si>
    <t>einschl. Haushaltsausgaberest; Maßnahme ist abgeschlossen</t>
  </si>
  <si>
    <t>Kreisstraße CO12
Geh- und Radweg</t>
  </si>
  <si>
    <t>Zuführung zum Verwaltungshaushalt aus der Sonderrücklage Abfallwirtschaft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</si>
</sst>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\ _€"/>
    <numFmt numFmtId="166" formatCode="0.0%"/>
    <numFmt numFmtId="167" formatCode="[$-407]dddd\,\ d\.\ mmmm\ yyyy"/>
    <numFmt numFmtId="168" formatCode="#,##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vertical="center" wrapText="1"/>
    </xf>
    <xf numFmtId="165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165" fontId="2" fillId="0" borderId="6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7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2" fillId="0" borderId="9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8" fontId="0" fillId="0" borderId="8" xfId="0" applyNumberForma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8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15" xfId="0" applyNumberFormat="1" applyBorder="1" applyAlignment="1">
      <alignment wrapText="1"/>
    </xf>
    <xf numFmtId="0" fontId="0" fillId="0" borderId="0" xfId="0" applyAlignment="1">
      <alignment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6"/>
  <sheetViews>
    <sheetView view="pageBreakPreview" zoomScale="60" workbookViewId="0" topLeftCell="A4">
      <selection activeCell="D23" sqref="D23"/>
    </sheetView>
  </sheetViews>
  <sheetFormatPr defaultColWidth="11.421875" defaultRowHeight="12.75"/>
  <cols>
    <col min="1" max="1" width="30.7109375" style="1" customWidth="1"/>
    <col min="2" max="2" width="12.7109375" style="2" bestFit="1" customWidth="1"/>
    <col min="3" max="3" width="12.57421875" style="2" bestFit="1" customWidth="1"/>
    <col min="4" max="4" width="11.7109375" style="3" customWidth="1"/>
    <col min="5" max="5" width="15.7109375" style="2" customWidth="1"/>
    <col min="6" max="6" width="18.00390625" style="2" bestFit="1" customWidth="1"/>
    <col min="7" max="7" width="40.7109375" style="1" customWidth="1"/>
    <col min="83" max="16384" width="11.421875" style="4" customWidth="1"/>
  </cols>
  <sheetData>
    <row r="1" spans="1:7" ht="25.5" customHeight="1">
      <c r="A1" s="63" t="s">
        <v>178</v>
      </c>
      <c r="B1" s="64"/>
      <c r="C1" s="64"/>
      <c r="D1" s="64"/>
      <c r="E1" s="64"/>
      <c r="F1" s="64"/>
      <c r="G1" s="64"/>
    </row>
    <row r="2" spans="1:82" s="49" customFormat="1" ht="25.5" customHeight="1">
      <c r="A2" s="65" t="s">
        <v>252</v>
      </c>
      <c r="B2" s="66"/>
      <c r="C2" s="66"/>
      <c r="D2" s="66"/>
      <c r="E2" s="66"/>
      <c r="F2" s="66"/>
      <c r="G2" s="66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1:7" ht="12.75" customHeight="1">
      <c r="A3" s="63" t="s">
        <v>253</v>
      </c>
      <c r="B3" s="64"/>
      <c r="C3" s="64"/>
      <c r="D3" s="64"/>
      <c r="E3" s="64"/>
      <c r="F3" s="64"/>
      <c r="G3" s="64"/>
    </row>
    <row r="4" spans="1:7" ht="13.5" customHeight="1">
      <c r="A4" s="63" t="s">
        <v>254</v>
      </c>
      <c r="B4" s="64"/>
      <c r="C4" s="64"/>
      <c r="D4" s="64"/>
      <c r="E4" s="64"/>
      <c r="F4" s="64"/>
      <c r="G4" s="64"/>
    </row>
    <row r="5" spans="1:7" ht="25.5" customHeight="1">
      <c r="A5" s="63" t="s">
        <v>255</v>
      </c>
      <c r="B5" s="64"/>
      <c r="C5" s="64"/>
      <c r="D5" s="64"/>
      <c r="E5" s="64"/>
      <c r="F5" s="64"/>
      <c r="G5" s="64"/>
    </row>
    <row r="6" spans="1:82" s="39" customFormat="1" ht="25.5" customHeight="1">
      <c r="A6" s="63" t="s">
        <v>179</v>
      </c>
      <c r="B6" s="64"/>
      <c r="C6" s="64"/>
      <c r="D6" s="64"/>
      <c r="E6" s="64"/>
      <c r="F6" s="64"/>
      <c r="G6" s="6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spans="1:7" s="38" customFormat="1" ht="12.75">
      <c r="A7" s="10"/>
      <c r="B7" s="11"/>
      <c r="C7" s="11"/>
      <c r="D7" s="12"/>
      <c r="E7" s="11"/>
      <c r="F7" s="11"/>
      <c r="G7" s="10"/>
    </row>
    <row r="8" spans="1:82" s="50" customFormat="1" ht="51">
      <c r="A8" s="51" t="s">
        <v>0</v>
      </c>
      <c r="B8" s="52" t="s">
        <v>256</v>
      </c>
      <c r="C8" s="52" t="s">
        <v>257</v>
      </c>
      <c r="D8" s="53" t="s">
        <v>258</v>
      </c>
      <c r="E8" s="52" t="s">
        <v>259</v>
      </c>
      <c r="F8" s="52" t="s">
        <v>2</v>
      </c>
      <c r="G8" s="54" t="s">
        <v>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82" s="17" customFormat="1" ht="25.5" customHeight="1">
      <c r="A9" s="14" t="s">
        <v>3</v>
      </c>
      <c r="B9" s="15">
        <v>37000</v>
      </c>
      <c r="C9" s="15">
        <v>8144</v>
      </c>
      <c r="D9" s="16">
        <v>0.22</v>
      </c>
      <c r="E9" s="15">
        <v>12000</v>
      </c>
      <c r="F9" s="15">
        <v>-25000</v>
      </c>
      <c r="G9" s="14" t="s">
        <v>260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82" s="17" customFormat="1" ht="25.5" customHeight="1">
      <c r="A10" s="18" t="s">
        <v>170</v>
      </c>
      <c r="B10" s="19">
        <v>2350000</v>
      </c>
      <c r="C10" s="19">
        <v>0</v>
      </c>
      <c r="D10" s="20"/>
      <c r="E10" s="19">
        <v>2350000</v>
      </c>
      <c r="F10" s="19"/>
      <c r="G10" s="18" t="s">
        <v>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s="17" customFormat="1" ht="25.5" customHeight="1">
      <c r="A11" s="18" t="s">
        <v>206</v>
      </c>
      <c r="B11" s="19">
        <v>7000</v>
      </c>
      <c r="C11" s="19">
        <v>0</v>
      </c>
      <c r="D11" s="20"/>
      <c r="E11" s="19">
        <v>7000</v>
      </c>
      <c r="F11" s="19"/>
      <c r="G11" s="18" t="s">
        <v>207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 s="17" customFormat="1" ht="25.5" customHeight="1">
      <c r="A12" s="18" t="s">
        <v>5</v>
      </c>
      <c r="B12" s="19">
        <v>11421000</v>
      </c>
      <c r="C12" s="19">
        <v>5710492</v>
      </c>
      <c r="D12" s="20">
        <v>0.5</v>
      </c>
      <c r="E12" s="19">
        <v>11420984</v>
      </c>
      <c r="F12" s="19">
        <v>-16</v>
      </c>
      <c r="G12" s="1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s="17" customFormat="1" ht="25.5" customHeight="1">
      <c r="A13" s="18" t="s">
        <v>208</v>
      </c>
      <c r="B13" s="19">
        <v>200000</v>
      </c>
      <c r="C13" s="19">
        <v>300000</v>
      </c>
      <c r="D13" s="20">
        <v>1.5</v>
      </c>
      <c r="E13" s="19">
        <v>300000</v>
      </c>
      <c r="F13" s="19">
        <v>100000</v>
      </c>
      <c r="G13" s="1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s="17" customFormat="1" ht="25.5" customHeight="1">
      <c r="A14" s="18" t="s">
        <v>6</v>
      </c>
      <c r="B14" s="19">
        <v>1465000</v>
      </c>
      <c r="C14" s="19">
        <v>1095522</v>
      </c>
      <c r="D14" s="20">
        <v>0.748</v>
      </c>
      <c r="E14" s="19">
        <v>1465375</v>
      </c>
      <c r="F14" s="19">
        <v>375</v>
      </c>
      <c r="G14" s="1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s="17" customFormat="1" ht="25.5" customHeight="1">
      <c r="A15" s="18" t="s">
        <v>7</v>
      </c>
      <c r="B15" s="19">
        <v>575000</v>
      </c>
      <c r="C15" s="19">
        <v>359790</v>
      </c>
      <c r="D15" s="20">
        <v>0.626</v>
      </c>
      <c r="E15" s="19">
        <v>540000</v>
      </c>
      <c r="F15" s="19">
        <v>-35000</v>
      </c>
      <c r="G15" s="18" t="s">
        <v>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s="17" customFormat="1" ht="25.5" customHeight="1">
      <c r="A16" s="18" t="s">
        <v>8</v>
      </c>
      <c r="B16" s="19">
        <v>1325000</v>
      </c>
      <c r="C16" s="19">
        <v>1054354</v>
      </c>
      <c r="D16" s="20">
        <v>0.796</v>
      </c>
      <c r="E16" s="19">
        <v>1575000</v>
      </c>
      <c r="F16" s="19">
        <v>250000</v>
      </c>
      <c r="G16" s="18" t="s">
        <v>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s="17" customFormat="1" ht="25.5" customHeight="1">
      <c r="A17" s="18" t="s">
        <v>10</v>
      </c>
      <c r="B17" s="19">
        <v>39000</v>
      </c>
      <c r="C17" s="19">
        <v>46750</v>
      </c>
      <c r="D17" s="20">
        <v>1.199</v>
      </c>
      <c r="E17" s="19">
        <v>70000</v>
      </c>
      <c r="F17" s="19">
        <v>31000</v>
      </c>
      <c r="G17" s="18" t="s">
        <v>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s="17" customFormat="1" ht="25.5" customHeight="1">
      <c r="A18" s="18" t="s">
        <v>11</v>
      </c>
      <c r="B18" s="19">
        <v>32702000</v>
      </c>
      <c r="C18" s="19">
        <v>20465273</v>
      </c>
      <c r="D18" s="20">
        <v>0.626</v>
      </c>
      <c r="E18" s="19">
        <v>32701513</v>
      </c>
      <c r="F18" s="19">
        <v>-487</v>
      </c>
      <c r="G18" s="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s="17" customFormat="1" ht="25.5" customHeight="1">
      <c r="A19" s="18" t="s">
        <v>12</v>
      </c>
      <c r="B19" s="19">
        <v>2600</v>
      </c>
      <c r="C19" s="19">
        <v>2399</v>
      </c>
      <c r="D19" s="20">
        <v>0.923</v>
      </c>
      <c r="E19" s="19">
        <v>2500</v>
      </c>
      <c r="F19" s="19">
        <v>-100</v>
      </c>
      <c r="G19" s="1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s="17" customFormat="1" ht="25.5" customHeight="1">
      <c r="A20" s="18" t="s">
        <v>209</v>
      </c>
      <c r="B20" s="19">
        <v>6600</v>
      </c>
      <c r="C20" s="19">
        <v>6334</v>
      </c>
      <c r="D20" s="20">
        <v>0.96</v>
      </c>
      <c r="E20" s="19">
        <v>8200</v>
      </c>
      <c r="F20" s="19">
        <v>1600</v>
      </c>
      <c r="G20" s="18" t="s">
        <v>261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s="17" customFormat="1" ht="25.5" customHeight="1">
      <c r="A21" s="18" t="s">
        <v>13</v>
      </c>
      <c r="B21" s="19">
        <v>260000</v>
      </c>
      <c r="C21" s="19">
        <v>81350</v>
      </c>
      <c r="D21" s="20">
        <v>0.313</v>
      </c>
      <c r="E21" s="19">
        <v>260000</v>
      </c>
      <c r="F21" s="19"/>
      <c r="G21" s="18" t="s">
        <v>262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s="17" customFormat="1" ht="25.5" customHeight="1">
      <c r="A22" s="18" t="s">
        <v>147</v>
      </c>
      <c r="B22" s="19">
        <v>11950</v>
      </c>
      <c r="C22" s="19">
        <v>7143</v>
      </c>
      <c r="D22" s="20">
        <v>0.598</v>
      </c>
      <c r="E22" s="19">
        <v>10700</v>
      </c>
      <c r="F22" s="19">
        <v>-1250</v>
      </c>
      <c r="G22" s="18" t="s">
        <v>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s="17" customFormat="1" ht="25.5" customHeight="1">
      <c r="A23" s="18" t="s">
        <v>263</v>
      </c>
      <c r="B23" s="19">
        <v>92500</v>
      </c>
      <c r="C23" s="19">
        <v>16820</v>
      </c>
      <c r="D23" s="20">
        <v>0.182</v>
      </c>
      <c r="E23" s="19">
        <v>79500</v>
      </c>
      <c r="F23" s="19">
        <v>-13000</v>
      </c>
      <c r="G23" s="18" t="s">
        <v>264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s="17" customFormat="1" ht="57" customHeight="1">
      <c r="A24" s="18" t="s">
        <v>14</v>
      </c>
      <c r="B24" s="19">
        <v>4490000</v>
      </c>
      <c r="C24" s="19">
        <v>2461361</v>
      </c>
      <c r="D24" s="20">
        <v>0.548</v>
      </c>
      <c r="E24" s="19">
        <v>4300000</v>
      </c>
      <c r="F24" s="19">
        <v>-190000</v>
      </c>
      <c r="G24" s="18" t="s">
        <v>402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s="17" customFormat="1" ht="25.5" customHeight="1">
      <c r="A25" s="18" t="s">
        <v>265</v>
      </c>
      <c r="B25" s="19">
        <v>10000</v>
      </c>
      <c r="C25" s="19">
        <v>0</v>
      </c>
      <c r="D25" s="20"/>
      <c r="E25" s="19">
        <v>0</v>
      </c>
      <c r="F25" s="19">
        <v>-10000</v>
      </c>
      <c r="G25" s="18" t="s">
        <v>39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s="17" customFormat="1" ht="25.5" customHeight="1">
      <c r="A26" s="18" t="s">
        <v>16</v>
      </c>
      <c r="B26" s="19">
        <v>380000</v>
      </c>
      <c r="C26" s="19">
        <v>220050</v>
      </c>
      <c r="D26" s="20">
        <v>0.579</v>
      </c>
      <c r="E26" s="19">
        <v>440100</v>
      </c>
      <c r="F26" s="19">
        <v>60100</v>
      </c>
      <c r="G26" s="18" t="s">
        <v>266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s="17" customFormat="1" ht="25.5" customHeight="1">
      <c r="A27" s="18" t="s">
        <v>17</v>
      </c>
      <c r="B27" s="19">
        <v>30000</v>
      </c>
      <c r="C27" s="19">
        <v>6588</v>
      </c>
      <c r="D27" s="20">
        <v>0.22</v>
      </c>
      <c r="E27" s="19">
        <v>30000</v>
      </c>
      <c r="F27" s="19"/>
      <c r="G27" s="18" t="s">
        <v>205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s="17" customFormat="1" ht="25.5" customHeight="1">
      <c r="A28" s="18" t="s">
        <v>18</v>
      </c>
      <c r="B28" s="19">
        <v>37300</v>
      </c>
      <c r="C28" s="19">
        <v>36561</v>
      </c>
      <c r="D28" s="20">
        <v>0.98</v>
      </c>
      <c r="E28" s="19">
        <v>37250</v>
      </c>
      <c r="F28" s="19">
        <v>-50</v>
      </c>
      <c r="G28" s="1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s="17" customFormat="1" ht="25.5" customHeight="1">
      <c r="A29" s="18" t="s">
        <v>19</v>
      </c>
      <c r="B29" s="19">
        <v>50000</v>
      </c>
      <c r="C29" s="19">
        <v>0</v>
      </c>
      <c r="D29" s="20"/>
      <c r="E29" s="19">
        <v>50000</v>
      </c>
      <c r="F29" s="19"/>
      <c r="G29" s="18" t="s">
        <v>204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s="17" customFormat="1" ht="25.5" customHeight="1">
      <c r="A30" s="18" t="s">
        <v>20</v>
      </c>
      <c r="B30" s="19">
        <v>56000</v>
      </c>
      <c r="C30" s="19">
        <v>42678</v>
      </c>
      <c r="D30" s="20">
        <v>0.762</v>
      </c>
      <c r="E30" s="19">
        <v>56000</v>
      </c>
      <c r="F30" s="19"/>
      <c r="G30" s="1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s="17" customFormat="1" ht="25.5" customHeight="1">
      <c r="A31" s="18" t="s">
        <v>21</v>
      </c>
      <c r="B31" s="19">
        <v>100400</v>
      </c>
      <c r="C31" s="19">
        <v>75599</v>
      </c>
      <c r="D31" s="20">
        <v>0.753</v>
      </c>
      <c r="E31" s="19">
        <v>99950</v>
      </c>
      <c r="F31" s="19">
        <v>-450</v>
      </c>
      <c r="G31" s="1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s="17" customFormat="1" ht="25.5" customHeight="1">
      <c r="A32" s="18" t="s">
        <v>267</v>
      </c>
      <c r="B32" s="19">
        <v>47500</v>
      </c>
      <c r="C32" s="19">
        <v>0</v>
      </c>
      <c r="D32" s="20"/>
      <c r="E32" s="19">
        <v>40000</v>
      </c>
      <c r="F32" s="19">
        <v>-7500</v>
      </c>
      <c r="G32" s="18" t="s">
        <v>401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s="17" customFormat="1" ht="25.5" customHeight="1">
      <c r="A33" s="18" t="s">
        <v>22</v>
      </c>
      <c r="B33" s="19">
        <v>355250</v>
      </c>
      <c r="C33" s="19">
        <v>266325</v>
      </c>
      <c r="D33" s="20">
        <v>0.75</v>
      </c>
      <c r="E33" s="19">
        <v>355100</v>
      </c>
      <c r="F33" s="19">
        <v>-150</v>
      </c>
      <c r="G33" s="1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s="17" customFormat="1" ht="25.5" customHeight="1">
      <c r="A34" s="18" t="s">
        <v>210</v>
      </c>
      <c r="B34" s="19">
        <v>5000</v>
      </c>
      <c r="C34" s="19">
        <v>2503</v>
      </c>
      <c r="D34" s="20">
        <v>0.501</v>
      </c>
      <c r="E34" s="19">
        <v>5000</v>
      </c>
      <c r="F34" s="19"/>
      <c r="G34" s="18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s="17" customFormat="1" ht="25.5" customHeight="1">
      <c r="A35" s="18" t="s">
        <v>211</v>
      </c>
      <c r="B35" s="19">
        <v>8000</v>
      </c>
      <c r="C35" s="19">
        <v>7672</v>
      </c>
      <c r="D35" s="20">
        <v>0.959</v>
      </c>
      <c r="E35" s="19">
        <v>8000</v>
      </c>
      <c r="F35" s="19"/>
      <c r="G35" s="1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s="17" customFormat="1" ht="41.25" customHeight="1">
      <c r="A36" s="18" t="s">
        <v>24</v>
      </c>
      <c r="B36" s="19">
        <v>1720000</v>
      </c>
      <c r="C36" s="19">
        <v>1081541</v>
      </c>
      <c r="D36" s="20">
        <v>0.629</v>
      </c>
      <c r="E36" s="19">
        <v>1536000</v>
      </c>
      <c r="F36" s="19">
        <v>-184000</v>
      </c>
      <c r="G36" s="18" t="s">
        <v>268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s="17" customFormat="1" ht="25.5" customHeight="1">
      <c r="A37" s="18" t="s">
        <v>23</v>
      </c>
      <c r="B37" s="19">
        <v>1392100</v>
      </c>
      <c r="C37" s="19">
        <v>573601</v>
      </c>
      <c r="D37" s="20">
        <v>0.412</v>
      </c>
      <c r="E37" s="19">
        <v>1392100</v>
      </c>
      <c r="F37" s="19"/>
      <c r="G37" s="18" t="s">
        <v>272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s="17" customFormat="1" ht="25.5" customHeight="1">
      <c r="A38" s="18" t="s">
        <v>25</v>
      </c>
      <c r="B38" s="19">
        <v>69000</v>
      </c>
      <c r="C38" s="19">
        <v>42680</v>
      </c>
      <c r="D38" s="20">
        <v>0.619</v>
      </c>
      <c r="E38" s="19">
        <v>69000</v>
      </c>
      <c r="F38" s="19"/>
      <c r="G38" s="18" t="s">
        <v>148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s="17" customFormat="1" ht="25.5" customHeight="1">
      <c r="A39" s="18" t="s">
        <v>271</v>
      </c>
      <c r="B39" s="19">
        <v>14500</v>
      </c>
      <c r="C39" s="19">
        <v>4357</v>
      </c>
      <c r="D39" s="20">
        <v>0.301</v>
      </c>
      <c r="E39" s="19">
        <v>12500</v>
      </c>
      <c r="F39" s="19">
        <v>-2000</v>
      </c>
      <c r="G39" s="18" t="s">
        <v>148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s="17" customFormat="1" ht="25.5" customHeight="1">
      <c r="A40" s="18" t="s">
        <v>273</v>
      </c>
      <c r="B40" s="19">
        <v>21000</v>
      </c>
      <c r="C40" s="19">
        <v>19510</v>
      </c>
      <c r="D40" s="20">
        <v>0.929</v>
      </c>
      <c r="E40" s="19">
        <v>21000</v>
      </c>
      <c r="F40" s="19"/>
      <c r="G40" s="1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s="17" customFormat="1" ht="25.5" customHeight="1">
      <c r="A41" s="18" t="s">
        <v>26</v>
      </c>
      <c r="B41" s="19">
        <v>9000</v>
      </c>
      <c r="C41" s="19">
        <v>2667</v>
      </c>
      <c r="D41" s="20">
        <v>0.296</v>
      </c>
      <c r="E41" s="19">
        <v>9000</v>
      </c>
      <c r="F41" s="19"/>
      <c r="G41" s="18" t="s">
        <v>403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s="17" customFormat="1" ht="36.75" customHeight="1">
      <c r="A42" s="18" t="s">
        <v>212</v>
      </c>
      <c r="B42" s="19">
        <v>258000</v>
      </c>
      <c r="C42" s="19">
        <v>319358</v>
      </c>
      <c r="D42" s="20">
        <v>1.238</v>
      </c>
      <c r="E42" s="19">
        <v>377000</v>
      </c>
      <c r="F42" s="19">
        <v>119000</v>
      </c>
      <c r="G42" s="18" t="s">
        <v>274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s="17" customFormat="1" ht="25.5">
      <c r="A43" s="18" t="s">
        <v>27</v>
      </c>
      <c r="B43" s="19">
        <v>914000</v>
      </c>
      <c r="C43" s="19">
        <v>499321</v>
      </c>
      <c r="D43" s="20">
        <v>0.546</v>
      </c>
      <c r="E43" s="19">
        <v>870000</v>
      </c>
      <c r="F43" s="19">
        <v>-44000</v>
      </c>
      <c r="G43" s="18" t="s">
        <v>275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s="17" customFormat="1" ht="25.5">
      <c r="A44" s="18" t="s">
        <v>28</v>
      </c>
      <c r="B44" s="19">
        <v>137150</v>
      </c>
      <c r="C44" s="19">
        <v>71748</v>
      </c>
      <c r="D44" s="20">
        <v>0.523</v>
      </c>
      <c r="E44" s="19">
        <v>127000</v>
      </c>
      <c r="F44" s="19">
        <v>-10150</v>
      </c>
      <c r="G44" s="18" t="s">
        <v>213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s="17" customFormat="1" ht="45" customHeight="1">
      <c r="A45" s="18" t="s">
        <v>246</v>
      </c>
      <c r="B45" s="19">
        <v>61700</v>
      </c>
      <c r="C45" s="19">
        <v>20557</v>
      </c>
      <c r="D45" s="20">
        <v>0.333</v>
      </c>
      <c r="E45" s="19">
        <v>61700</v>
      </c>
      <c r="F45" s="19"/>
      <c r="G45" s="18" t="s">
        <v>148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s="17" customFormat="1" ht="25.5" customHeight="1">
      <c r="A46" s="18" t="s">
        <v>276</v>
      </c>
      <c r="B46" s="19">
        <v>1098500</v>
      </c>
      <c r="C46" s="19">
        <v>707457</v>
      </c>
      <c r="D46" s="20">
        <v>0.644</v>
      </c>
      <c r="E46" s="19">
        <v>1064900</v>
      </c>
      <c r="F46" s="19">
        <v>-33600</v>
      </c>
      <c r="G46" s="18" t="s">
        <v>214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s="17" customFormat="1" ht="25.5" customHeight="1">
      <c r="A47" s="18" t="s">
        <v>29</v>
      </c>
      <c r="B47" s="19">
        <v>30000</v>
      </c>
      <c r="C47" s="19">
        <v>31143</v>
      </c>
      <c r="D47" s="20">
        <v>1.038</v>
      </c>
      <c r="E47" s="19">
        <v>31143</v>
      </c>
      <c r="F47" s="19">
        <v>1143</v>
      </c>
      <c r="G47" s="1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s="17" customFormat="1" ht="25.5" customHeight="1">
      <c r="A48" s="18" t="s">
        <v>215</v>
      </c>
      <c r="B48" s="19">
        <v>134200</v>
      </c>
      <c r="C48" s="19">
        <v>66819</v>
      </c>
      <c r="D48" s="20">
        <v>0.498</v>
      </c>
      <c r="E48" s="19">
        <v>134200</v>
      </c>
      <c r="F48" s="19"/>
      <c r="G48" s="18" t="s">
        <v>247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s="17" customFormat="1" ht="25.5" customHeight="1">
      <c r="A49" s="18" t="s">
        <v>149</v>
      </c>
      <c r="B49" s="19">
        <v>161700</v>
      </c>
      <c r="C49" s="19">
        <v>94470</v>
      </c>
      <c r="D49" s="20">
        <v>0.584</v>
      </c>
      <c r="E49" s="19">
        <v>111200</v>
      </c>
      <c r="F49" s="19">
        <v>-50500</v>
      </c>
      <c r="G49" s="18" t="s">
        <v>277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s="17" customFormat="1" ht="25.5" customHeight="1">
      <c r="A50" s="18" t="s">
        <v>30</v>
      </c>
      <c r="B50" s="19">
        <v>17800</v>
      </c>
      <c r="C50" s="19">
        <v>18704</v>
      </c>
      <c r="D50" s="20">
        <v>1.051</v>
      </c>
      <c r="E50" s="19">
        <v>18704</v>
      </c>
      <c r="F50" s="19">
        <v>904</v>
      </c>
      <c r="G50" s="1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s="17" customFormat="1" ht="25.5" customHeight="1">
      <c r="A51" s="18" t="s">
        <v>269</v>
      </c>
      <c r="B51" s="19">
        <v>2000</v>
      </c>
      <c r="C51" s="19">
        <v>4150</v>
      </c>
      <c r="D51" s="20">
        <v>2.075</v>
      </c>
      <c r="E51" s="19">
        <v>5500</v>
      </c>
      <c r="F51" s="19">
        <v>3500</v>
      </c>
      <c r="G51" s="18" t="s">
        <v>270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s="17" customFormat="1" ht="25.5" customHeight="1">
      <c r="A52" s="18" t="s">
        <v>31</v>
      </c>
      <c r="B52" s="19">
        <v>1604000</v>
      </c>
      <c r="C52" s="19">
        <v>1248585</v>
      </c>
      <c r="D52" s="20">
        <v>0.778</v>
      </c>
      <c r="E52" s="19">
        <v>1664781</v>
      </c>
      <c r="F52" s="19">
        <v>60781</v>
      </c>
      <c r="G52" s="18" t="s">
        <v>278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s="17" customFormat="1" ht="25.5" customHeight="1">
      <c r="A53" s="18" t="s">
        <v>32</v>
      </c>
      <c r="B53" s="19">
        <v>192000</v>
      </c>
      <c r="C53" s="19">
        <v>117995</v>
      </c>
      <c r="D53" s="20">
        <v>0.615</v>
      </c>
      <c r="E53" s="19">
        <v>117995</v>
      </c>
      <c r="F53" s="19">
        <v>-74005</v>
      </c>
      <c r="G53" s="18" t="s">
        <v>279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s="17" customFormat="1" ht="25.5" customHeight="1">
      <c r="A54" s="18" t="s">
        <v>33</v>
      </c>
      <c r="B54" s="19">
        <v>88800</v>
      </c>
      <c r="C54" s="19">
        <v>7874</v>
      </c>
      <c r="D54" s="20">
        <v>0.089</v>
      </c>
      <c r="E54" s="19">
        <v>88100</v>
      </c>
      <c r="F54" s="19">
        <v>-700</v>
      </c>
      <c r="G54" s="18" t="s">
        <v>280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s="17" customFormat="1" ht="25.5" customHeight="1">
      <c r="A55" s="18" t="s">
        <v>34</v>
      </c>
      <c r="B55" s="19">
        <v>73225</v>
      </c>
      <c r="C55" s="19">
        <v>44100</v>
      </c>
      <c r="D55" s="20">
        <v>0.602</v>
      </c>
      <c r="E55" s="19">
        <v>69400</v>
      </c>
      <c r="F55" s="19">
        <v>-3825</v>
      </c>
      <c r="G55" s="18" t="s">
        <v>281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s="17" customFormat="1" ht="25.5" customHeight="1">
      <c r="A56" s="18" t="s">
        <v>201</v>
      </c>
      <c r="B56" s="19">
        <v>225050</v>
      </c>
      <c r="C56" s="19">
        <v>208017</v>
      </c>
      <c r="D56" s="20">
        <v>0.924</v>
      </c>
      <c r="E56" s="19">
        <v>249000</v>
      </c>
      <c r="F56" s="19">
        <v>23950</v>
      </c>
      <c r="G56" s="18" t="s">
        <v>35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s="17" customFormat="1" ht="25.5" customHeight="1">
      <c r="A57" s="18" t="s">
        <v>36</v>
      </c>
      <c r="B57" s="19">
        <v>21000</v>
      </c>
      <c r="C57" s="19">
        <v>14040</v>
      </c>
      <c r="D57" s="20">
        <v>0.669</v>
      </c>
      <c r="E57" s="19">
        <v>21040</v>
      </c>
      <c r="F57" s="19">
        <v>40</v>
      </c>
      <c r="G57" s="18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s="17" customFormat="1" ht="25.5" customHeight="1">
      <c r="A58" s="18" t="s">
        <v>37</v>
      </c>
      <c r="B58" s="19">
        <v>25000</v>
      </c>
      <c r="C58" s="19">
        <v>579050</v>
      </c>
      <c r="D58" s="20">
        <v>23.162</v>
      </c>
      <c r="E58" s="19">
        <v>750000</v>
      </c>
      <c r="F58" s="19">
        <v>725000</v>
      </c>
      <c r="G58" s="18" t="s">
        <v>282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s="17" customFormat="1" ht="25.5" customHeight="1">
      <c r="A59" s="18" t="s">
        <v>38</v>
      </c>
      <c r="B59" s="19">
        <v>76000</v>
      </c>
      <c r="C59" s="19">
        <v>25450</v>
      </c>
      <c r="D59" s="20">
        <v>0.335</v>
      </c>
      <c r="E59" s="19">
        <v>25450</v>
      </c>
      <c r="F59" s="19">
        <v>-50550</v>
      </c>
      <c r="G59" s="18" t="s">
        <v>39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s="17" customFormat="1" ht="25.5" customHeight="1">
      <c r="A60" s="18" t="s">
        <v>40</v>
      </c>
      <c r="B60" s="19">
        <v>99000</v>
      </c>
      <c r="C60" s="19">
        <v>0</v>
      </c>
      <c r="D60" s="20"/>
      <c r="E60" s="19">
        <v>94000</v>
      </c>
      <c r="F60" s="19">
        <v>-5000</v>
      </c>
      <c r="G60" s="18" t="s">
        <v>283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s="17" customFormat="1" ht="25.5" customHeight="1">
      <c r="A61" s="18" t="s">
        <v>41</v>
      </c>
      <c r="B61" s="19">
        <v>3600</v>
      </c>
      <c r="C61" s="19">
        <v>0</v>
      </c>
      <c r="D61" s="20"/>
      <c r="E61" s="19">
        <v>4100</v>
      </c>
      <c r="F61" s="19">
        <v>500</v>
      </c>
      <c r="G61" s="18" t="s">
        <v>283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s="17" customFormat="1" ht="25.5" customHeight="1">
      <c r="A62" s="18" t="s">
        <v>42</v>
      </c>
      <c r="B62" s="19">
        <v>5000</v>
      </c>
      <c r="C62" s="19">
        <v>0</v>
      </c>
      <c r="D62" s="20"/>
      <c r="E62" s="19">
        <v>5000</v>
      </c>
      <c r="F62" s="19"/>
      <c r="G62" s="18" t="s">
        <v>15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s="17" customFormat="1" ht="25.5" customHeight="1">
      <c r="A63" s="18" t="s">
        <v>43</v>
      </c>
      <c r="B63" s="19">
        <v>55750</v>
      </c>
      <c r="C63" s="19">
        <v>19774</v>
      </c>
      <c r="D63" s="20">
        <v>0.355</v>
      </c>
      <c r="E63" s="19">
        <v>55700</v>
      </c>
      <c r="F63" s="19">
        <v>-50</v>
      </c>
      <c r="G63" s="18" t="s">
        <v>15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s="17" customFormat="1" ht="51" customHeight="1">
      <c r="A64" s="18" t="s">
        <v>44</v>
      </c>
      <c r="B64" s="19">
        <v>238750</v>
      </c>
      <c r="C64" s="19">
        <v>78147</v>
      </c>
      <c r="D64" s="20">
        <v>0.327</v>
      </c>
      <c r="E64" s="19">
        <v>228000</v>
      </c>
      <c r="F64" s="19">
        <v>-10750</v>
      </c>
      <c r="G64" s="18" t="s">
        <v>15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s="17" customFormat="1" ht="25.5" customHeight="1">
      <c r="A65" s="18" t="s">
        <v>284</v>
      </c>
      <c r="B65" s="19">
        <v>24570</v>
      </c>
      <c r="C65" s="19">
        <v>0</v>
      </c>
      <c r="D65" s="20"/>
      <c r="E65" s="19">
        <v>24570</v>
      </c>
      <c r="F65" s="19"/>
      <c r="G65" s="18" t="s">
        <v>285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s="17" customFormat="1" ht="25.5" customHeight="1">
      <c r="A66" s="18" t="s">
        <v>45</v>
      </c>
      <c r="B66" s="19">
        <v>6500</v>
      </c>
      <c r="C66" s="19">
        <v>2859</v>
      </c>
      <c r="D66" s="20">
        <v>0.44</v>
      </c>
      <c r="E66" s="19">
        <v>6900</v>
      </c>
      <c r="F66" s="19">
        <v>400</v>
      </c>
      <c r="G66" s="1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s="17" customFormat="1" ht="25.5">
      <c r="A67" s="18" t="s">
        <v>46</v>
      </c>
      <c r="B67" s="19">
        <v>6240</v>
      </c>
      <c r="C67" s="19">
        <v>3792</v>
      </c>
      <c r="D67" s="20">
        <v>0.608</v>
      </c>
      <c r="E67" s="19">
        <v>6240</v>
      </c>
      <c r="F67" s="19"/>
      <c r="G67" s="1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s="17" customFormat="1" ht="25.5" customHeight="1">
      <c r="A68" s="18" t="s">
        <v>47</v>
      </c>
      <c r="B68" s="19">
        <v>45000</v>
      </c>
      <c r="C68" s="19">
        <v>30237</v>
      </c>
      <c r="D68" s="20">
        <v>0.672</v>
      </c>
      <c r="E68" s="19">
        <v>45355</v>
      </c>
      <c r="F68" s="19">
        <v>355</v>
      </c>
      <c r="G68" s="1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s="17" customFormat="1" ht="25.5" customHeight="1">
      <c r="A69" s="18" t="s">
        <v>48</v>
      </c>
      <c r="B69" s="19">
        <v>60000</v>
      </c>
      <c r="C69" s="19">
        <v>66486</v>
      </c>
      <c r="D69" s="20">
        <v>1.108</v>
      </c>
      <c r="E69" s="19">
        <v>66486</v>
      </c>
      <c r="F69" s="19">
        <v>6486</v>
      </c>
      <c r="G69" s="18" t="s">
        <v>286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s="17" customFormat="1" ht="25.5" customHeight="1">
      <c r="A70" s="18" t="s">
        <v>49</v>
      </c>
      <c r="B70" s="19">
        <v>10000</v>
      </c>
      <c r="C70" s="19">
        <v>13777</v>
      </c>
      <c r="D70" s="20">
        <v>1.378</v>
      </c>
      <c r="E70" s="19">
        <v>14300</v>
      </c>
      <c r="F70" s="19">
        <v>4300</v>
      </c>
      <c r="G70" s="18" t="s">
        <v>287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s="17" customFormat="1" ht="25.5" customHeight="1">
      <c r="A71" s="18" t="s">
        <v>50</v>
      </c>
      <c r="B71" s="19">
        <v>57000</v>
      </c>
      <c r="C71" s="19">
        <v>38290</v>
      </c>
      <c r="D71" s="20">
        <v>0.672</v>
      </c>
      <c r="E71" s="19">
        <v>67737</v>
      </c>
      <c r="F71" s="19">
        <v>10737</v>
      </c>
      <c r="G71" s="18" t="s">
        <v>288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s="17" customFormat="1" ht="25.5" customHeight="1">
      <c r="A72" s="18" t="s">
        <v>51</v>
      </c>
      <c r="B72" s="19">
        <v>18500</v>
      </c>
      <c r="C72" s="19">
        <v>18379</v>
      </c>
      <c r="D72" s="20">
        <v>0.994</v>
      </c>
      <c r="E72" s="19">
        <v>18379</v>
      </c>
      <c r="F72" s="19">
        <v>-121</v>
      </c>
      <c r="G72" s="1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s="17" customFormat="1" ht="25.5" customHeight="1">
      <c r="A73" s="18" t="s">
        <v>52</v>
      </c>
      <c r="B73" s="19">
        <v>6500</v>
      </c>
      <c r="C73" s="19">
        <v>4524</v>
      </c>
      <c r="D73" s="20">
        <v>0.696</v>
      </c>
      <c r="E73" s="19">
        <v>6500</v>
      </c>
      <c r="F73" s="19"/>
      <c r="G73" s="1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s="17" customFormat="1" ht="26.25" thickBot="1">
      <c r="A74" s="18" t="s">
        <v>53</v>
      </c>
      <c r="B74" s="19">
        <v>6165</v>
      </c>
      <c r="C74" s="19">
        <v>3371</v>
      </c>
      <c r="D74" s="20">
        <v>0.547</v>
      </c>
      <c r="E74" s="19">
        <v>7015</v>
      </c>
      <c r="F74" s="19">
        <v>850</v>
      </c>
      <c r="G74" s="18" t="s">
        <v>15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s="17" customFormat="1" ht="25.5" customHeight="1" thickBot="1">
      <c r="A75" s="60" t="s">
        <v>54</v>
      </c>
      <c r="B75" s="61"/>
      <c r="C75" s="61"/>
      <c r="D75" s="61"/>
      <c r="E75" s="62"/>
      <c r="F75" s="22">
        <f>SUM(F9:F74)</f>
        <v>648767</v>
      </c>
      <c r="G75" s="2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7" ht="12.75">
      <c r="A76" s="10"/>
      <c r="B76" s="11"/>
      <c r="C76" s="11"/>
      <c r="D76" s="12"/>
      <c r="E76" s="11"/>
      <c r="F76" s="11"/>
      <c r="G76" s="10"/>
    </row>
    <row r="77" spans="1:7" ht="12.75">
      <c r="A77" s="10"/>
      <c r="B77" s="11"/>
      <c r="C77" s="11"/>
      <c r="D77" s="12"/>
      <c r="E77" s="11"/>
      <c r="F77" s="11"/>
      <c r="G77" s="10"/>
    </row>
    <row r="78" spans="1:7" ht="12.75">
      <c r="A78" s="10"/>
      <c r="B78" s="11"/>
      <c r="C78" s="11"/>
      <c r="D78" s="12"/>
      <c r="E78" s="11"/>
      <c r="F78" s="11"/>
      <c r="G78" s="10"/>
    </row>
    <row r="79" spans="1:7" ht="12.75">
      <c r="A79" s="10"/>
      <c r="B79" s="11"/>
      <c r="C79" s="11"/>
      <c r="D79" s="12"/>
      <c r="E79" s="11"/>
      <c r="F79" s="11"/>
      <c r="G79" s="10"/>
    </row>
    <row r="80" spans="1:7" ht="12.75">
      <c r="A80" s="10"/>
      <c r="B80" s="11"/>
      <c r="C80" s="11"/>
      <c r="D80" s="12"/>
      <c r="E80" s="11"/>
      <c r="F80" s="11"/>
      <c r="G80" s="10"/>
    </row>
    <row r="81" spans="1:7" ht="12.75">
      <c r="A81" s="10"/>
      <c r="B81" s="11"/>
      <c r="C81" s="11"/>
      <c r="D81" s="12"/>
      <c r="E81" s="11"/>
      <c r="F81" s="11"/>
      <c r="G81" s="10"/>
    </row>
    <row r="82" spans="1:7" ht="12.75">
      <c r="A82" s="10"/>
      <c r="B82" s="11"/>
      <c r="C82" s="11"/>
      <c r="D82" s="12"/>
      <c r="E82" s="11"/>
      <c r="F82" s="11"/>
      <c r="G82" s="10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mergeCells count="7">
    <mergeCell ref="A75:E75"/>
    <mergeCell ref="A1:G1"/>
    <mergeCell ref="A2:G2"/>
    <mergeCell ref="A3:G3"/>
    <mergeCell ref="A4:G4"/>
    <mergeCell ref="A5:G5"/>
    <mergeCell ref="A6:G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24" sqref="E24"/>
    </sheetView>
  </sheetViews>
  <sheetFormatPr defaultColWidth="11.421875" defaultRowHeight="12.75"/>
  <cols>
    <col min="1" max="1" width="30.7109375" style="0" customWidth="1"/>
    <col min="2" max="4" width="11.7109375" style="0" customWidth="1"/>
    <col min="5" max="5" width="15.7109375" style="0" customWidth="1"/>
    <col min="6" max="6" width="17.7109375" style="0" customWidth="1"/>
    <col min="7" max="7" width="40.7109375" style="0" customWidth="1"/>
  </cols>
  <sheetData>
    <row r="1" ht="12.75">
      <c r="A1" t="s">
        <v>180</v>
      </c>
    </row>
    <row r="2" ht="13.5" thickBot="1"/>
    <row r="3" spans="1:7" ht="51.75" thickBot="1">
      <c r="A3" s="6" t="s">
        <v>0</v>
      </c>
      <c r="B3" s="7" t="s">
        <v>256</v>
      </c>
      <c r="C3" s="7" t="s">
        <v>257</v>
      </c>
      <c r="D3" s="8" t="s">
        <v>258</v>
      </c>
      <c r="E3" s="7" t="s">
        <v>289</v>
      </c>
      <c r="F3" s="7" t="s">
        <v>248</v>
      </c>
      <c r="G3" s="9" t="s">
        <v>1</v>
      </c>
    </row>
    <row r="4" spans="1:7" ht="25.5" customHeight="1">
      <c r="A4" s="28" t="s">
        <v>55</v>
      </c>
      <c r="B4" s="15"/>
      <c r="C4" s="15"/>
      <c r="D4" s="15"/>
      <c r="E4" s="15"/>
      <c r="F4" s="15"/>
      <c r="G4" s="26"/>
    </row>
    <row r="5" spans="1:7" ht="25.5" customHeight="1">
      <c r="A5" s="18" t="s">
        <v>56</v>
      </c>
      <c r="B5" s="19">
        <v>136500</v>
      </c>
      <c r="C5" s="19">
        <v>102887</v>
      </c>
      <c r="D5" s="20">
        <v>0.754</v>
      </c>
      <c r="E5" s="19">
        <v>138000</v>
      </c>
      <c r="F5" s="19">
        <v>1500</v>
      </c>
      <c r="G5" s="27"/>
    </row>
    <row r="6" spans="1:7" ht="25.5">
      <c r="A6" s="18" t="s">
        <v>58</v>
      </c>
      <c r="B6" s="19">
        <v>2400000</v>
      </c>
      <c r="C6" s="19">
        <v>1717368</v>
      </c>
      <c r="D6" s="20">
        <v>0.716</v>
      </c>
      <c r="E6" s="19">
        <v>2443000</v>
      </c>
      <c r="F6" s="19">
        <v>43000</v>
      </c>
      <c r="G6" s="27" t="s">
        <v>216</v>
      </c>
    </row>
    <row r="7" spans="1:7" ht="38.25">
      <c r="A7" s="18" t="s">
        <v>57</v>
      </c>
      <c r="B7" s="19">
        <v>5574000</v>
      </c>
      <c r="C7" s="19">
        <v>3496265</v>
      </c>
      <c r="D7" s="20">
        <v>0.627</v>
      </c>
      <c r="E7" s="19">
        <v>5594000</v>
      </c>
      <c r="F7" s="19">
        <v>20000</v>
      </c>
      <c r="G7" s="27" t="s">
        <v>290</v>
      </c>
    </row>
    <row r="8" spans="1:7" ht="25.5" customHeight="1">
      <c r="A8" s="18" t="s">
        <v>59</v>
      </c>
      <c r="B8" s="19">
        <v>229000</v>
      </c>
      <c r="C8" s="19">
        <v>139643</v>
      </c>
      <c r="D8" s="20">
        <v>0.61</v>
      </c>
      <c r="E8" s="19">
        <v>229000</v>
      </c>
      <c r="F8" s="19"/>
      <c r="G8" s="27"/>
    </row>
    <row r="9" spans="1:7" ht="25.5" customHeight="1">
      <c r="A9" s="18" t="s">
        <v>60</v>
      </c>
      <c r="B9" s="19">
        <v>1386500</v>
      </c>
      <c r="C9" s="19">
        <v>1050112</v>
      </c>
      <c r="D9" s="20">
        <v>0.757</v>
      </c>
      <c r="E9" s="19">
        <v>1386500</v>
      </c>
      <c r="F9" s="19"/>
      <c r="G9" s="27"/>
    </row>
    <row r="10" spans="1:7" ht="25.5" customHeight="1">
      <c r="A10" s="18" t="s">
        <v>61</v>
      </c>
      <c r="B10" s="19">
        <v>482000</v>
      </c>
      <c r="C10" s="19">
        <v>299195</v>
      </c>
      <c r="D10" s="20">
        <v>0.621</v>
      </c>
      <c r="E10" s="19">
        <v>482000</v>
      </c>
      <c r="F10" s="19"/>
      <c r="G10" s="27"/>
    </row>
    <row r="11" spans="1:7" ht="25.5" customHeight="1">
      <c r="A11" s="18" t="s">
        <v>62</v>
      </c>
      <c r="B11" s="19">
        <v>1101000</v>
      </c>
      <c r="C11" s="19">
        <v>689852</v>
      </c>
      <c r="D11" s="20">
        <v>0.627</v>
      </c>
      <c r="E11" s="19">
        <v>1101000</v>
      </c>
      <c r="F11" s="19"/>
      <c r="G11" s="27"/>
    </row>
    <row r="12" spans="1:7" ht="25.5" customHeight="1">
      <c r="A12" s="18" t="s">
        <v>63</v>
      </c>
      <c r="B12" s="19">
        <v>380000</v>
      </c>
      <c r="C12" s="19">
        <v>240992</v>
      </c>
      <c r="D12" s="20">
        <v>0.634</v>
      </c>
      <c r="E12" s="19">
        <v>380000</v>
      </c>
      <c r="F12" s="19"/>
      <c r="G12" s="27"/>
    </row>
    <row r="13" spans="1:7" ht="25.5" customHeight="1">
      <c r="A13" s="18" t="s">
        <v>64</v>
      </c>
      <c r="B13" s="19">
        <v>6000</v>
      </c>
      <c r="C13" s="19">
        <v>1032</v>
      </c>
      <c r="D13" s="20">
        <v>0.172</v>
      </c>
      <c r="E13" s="19">
        <v>2000</v>
      </c>
      <c r="F13" s="19">
        <v>-4000</v>
      </c>
      <c r="G13" s="27" t="s">
        <v>217</v>
      </c>
    </row>
    <row r="14" spans="1:7" ht="25.5">
      <c r="A14" s="18" t="s">
        <v>65</v>
      </c>
      <c r="B14" s="19">
        <v>50000</v>
      </c>
      <c r="C14" s="19">
        <v>0</v>
      </c>
      <c r="D14" s="20"/>
      <c r="E14" s="19">
        <v>0</v>
      </c>
      <c r="F14" s="19">
        <v>-50000</v>
      </c>
      <c r="G14" s="27"/>
    </row>
    <row r="15" spans="1:7" s="48" customFormat="1" ht="25.5" customHeight="1">
      <c r="A15" s="29" t="s">
        <v>66</v>
      </c>
      <c r="B15" s="56">
        <f>SUM(B5:B14)</f>
        <v>11745000</v>
      </c>
      <c r="C15" s="56">
        <f>SUM(C5:C14)</f>
        <v>7737346</v>
      </c>
      <c r="D15" s="57">
        <v>0.659</v>
      </c>
      <c r="E15" s="56">
        <f>SUM(E5:E14)</f>
        <v>11755500</v>
      </c>
      <c r="F15" s="56">
        <f>SUM(F5:F14)</f>
        <v>10500</v>
      </c>
      <c r="G15" s="55"/>
    </row>
    <row r="16" spans="1:7" ht="25.5" customHeight="1">
      <c r="A16" s="29" t="s">
        <v>67</v>
      </c>
      <c r="B16" s="19"/>
      <c r="C16" s="19"/>
      <c r="D16" s="20"/>
      <c r="E16" s="19"/>
      <c r="F16" s="19"/>
      <c r="G16" s="27"/>
    </row>
    <row r="17" spans="1:7" ht="25.5">
      <c r="A17" s="18" t="s">
        <v>68</v>
      </c>
      <c r="B17" s="19">
        <v>108000</v>
      </c>
      <c r="C17" s="19">
        <v>45414</v>
      </c>
      <c r="D17" s="20">
        <v>0.421</v>
      </c>
      <c r="E17" s="19">
        <v>107000</v>
      </c>
      <c r="F17" s="19">
        <v>-1000</v>
      </c>
      <c r="G17" s="27"/>
    </row>
    <row r="18" spans="1:7" ht="25.5" customHeight="1">
      <c r="A18" s="18" t="s">
        <v>69</v>
      </c>
      <c r="B18" s="19">
        <v>25500</v>
      </c>
      <c r="C18" s="19">
        <v>3583</v>
      </c>
      <c r="D18" s="20">
        <v>0.141</v>
      </c>
      <c r="E18" s="19">
        <v>30500</v>
      </c>
      <c r="F18" s="19">
        <v>5000</v>
      </c>
      <c r="G18" s="27" t="s">
        <v>291</v>
      </c>
    </row>
    <row r="19" spans="1:7" ht="25.5" customHeight="1">
      <c r="A19" s="18" t="s">
        <v>70</v>
      </c>
      <c r="B19" s="19">
        <v>17500</v>
      </c>
      <c r="C19" s="19">
        <v>5572</v>
      </c>
      <c r="D19" s="20">
        <v>0.318</v>
      </c>
      <c r="E19" s="19">
        <v>15300</v>
      </c>
      <c r="F19" s="19">
        <v>-2200</v>
      </c>
      <c r="G19" s="27" t="s">
        <v>150</v>
      </c>
    </row>
    <row r="20" spans="1:7" ht="25.5">
      <c r="A20" s="18" t="s">
        <v>71</v>
      </c>
      <c r="B20" s="19">
        <v>95000</v>
      </c>
      <c r="C20" s="19">
        <v>61452</v>
      </c>
      <c r="D20" s="20">
        <v>0.647</v>
      </c>
      <c r="E20" s="19">
        <v>95000</v>
      </c>
      <c r="F20" s="19"/>
      <c r="G20" s="27"/>
    </row>
    <row r="21" spans="1:7" ht="25.5" customHeight="1">
      <c r="A21" s="18" t="s">
        <v>72</v>
      </c>
      <c r="B21" s="19">
        <v>11000</v>
      </c>
      <c r="C21" s="19">
        <v>6252</v>
      </c>
      <c r="D21" s="20">
        <v>0.568</v>
      </c>
      <c r="E21" s="19">
        <v>11000</v>
      </c>
      <c r="F21" s="19"/>
      <c r="G21" s="27"/>
    </row>
    <row r="22" spans="1:7" ht="25.5">
      <c r="A22" s="18" t="s">
        <v>73</v>
      </c>
      <c r="B22" s="19">
        <v>36500</v>
      </c>
      <c r="C22" s="19">
        <v>35463</v>
      </c>
      <c r="D22" s="20">
        <v>0.972</v>
      </c>
      <c r="E22" s="19">
        <v>45500</v>
      </c>
      <c r="F22" s="19">
        <v>9000</v>
      </c>
      <c r="G22" s="27" t="s">
        <v>292</v>
      </c>
    </row>
    <row r="23" spans="1:7" ht="25.5">
      <c r="A23" s="18" t="s">
        <v>74</v>
      </c>
      <c r="B23" s="19">
        <v>117500</v>
      </c>
      <c r="C23" s="19">
        <v>72185</v>
      </c>
      <c r="D23" s="20">
        <v>0.614</v>
      </c>
      <c r="E23" s="19">
        <v>113000</v>
      </c>
      <c r="F23" s="19">
        <v>-4500</v>
      </c>
      <c r="G23" s="27" t="s">
        <v>293</v>
      </c>
    </row>
    <row r="24" spans="1:7" ht="25.5">
      <c r="A24" s="18" t="s">
        <v>75</v>
      </c>
      <c r="B24" s="19">
        <v>80500</v>
      </c>
      <c r="C24" s="19">
        <v>57984</v>
      </c>
      <c r="D24" s="20">
        <v>0.72</v>
      </c>
      <c r="E24" s="19">
        <v>80500</v>
      </c>
      <c r="F24" s="19"/>
      <c r="G24" s="27"/>
    </row>
    <row r="25" spans="1:7" ht="25.5" customHeight="1">
      <c r="A25" s="18" t="s">
        <v>76</v>
      </c>
      <c r="B25" s="19">
        <v>15500</v>
      </c>
      <c r="C25" s="19">
        <v>9493</v>
      </c>
      <c r="D25" s="20">
        <v>0.613</v>
      </c>
      <c r="E25" s="19">
        <v>15500</v>
      </c>
      <c r="F25" s="19"/>
      <c r="G25" s="27"/>
    </row>
    <row r="26" spans="1:7" ht="25.5">
      <c r="A26" s="18" t="s">
        <v>77</v>
      </c>
      <c r="B26" s="19">
        <v>25500</v>
      </c>
      <c r="C26" s="19">
        <v>25649</v>
      </c>
      <c r="D26" s="20">
        <v>1.006</v>
      </c>
      <c r="E26" s="19">
        <v>25650</v>
      </c>
      <c r="F26" s="19">
        <v>150</v>
      </c>
      <c r="G26" s="27"/>
    </row>
    <row r="27" spans="1:7" ht="25.5">
      <c r="A27" s="18" t="s">
        <v>78</v>
      </c>
      <c r="B27" s="19">
        <v>89000</v>
      </c>
      <c r="C27" s="19">
        <v>46715</v>
      </c>
      <c r="D27" s="20">
        <v>0.525</v>
      </c>
      <c r="E27" s="19">
        <v>89000</v>
      </c>
      <c r="F27" s="19"/>
      <c r="G27" s="27"/>
    </row>
    <row r="28" spans="1:7" ht="26.25" customHeight="1">
      <c r="A28" s="18" t="s">
        <v>189</v>
      </c>
      <c r="B28" s="19">
        <v>13000</v>
      </c>
      <c r="C28" s="19">
        <v>908</v>
      </c>
      <c r="D28" s="20">
        <v>0.07</v>
      </c>
      <c r="E28" s="19">
        <v>13000</v>
      </c>
      <c r="F28" s="19"/>
      <c r="G28" s="27" t="s">
        <v>150</v>
      </c>
    </row>
    <row r="29" spans="1:7" ht="25.5">
      <c r="A29" s="18" t="s">
        <v>79</v>
      </c>
      <c r="B29" s="19">
        <v>322000</v>
      </c>
      <c r="C29" s="19">
        <v>253459</v>
      </c>
      <c r="D29" s="20">
        <v>0.787</v>
      </c>
      <c r="E29" s="19">
        <v>322000</v>
      </c>
      <c r="F29" s="19"/>
      <c r="G29" s="27"/>
    </row>
    <row r="30" spans="1:7" ht="25.5">
      <c r="A30" s="18" t="s">
        <v>80</v>
      </c>
      <c r="B30" s="19">
        <v>106500</v>
      </c>
      <c r="C30" s="19">
        <v>83552</v>
      </c>
      <c r="D30" s="20">
        <v>0.785</v>
      </c>
      <c r="E30" s="19">
        <v>93600</v>
      </c>
      <c r="F30" s="19">
        <v>-12900</v>
      </c>
      <c r="G30" s="27" t="s">
        <v>218</v>
      </c>
    </row>
    <row r="31" spans="1:7" ht="25.5">
      <c r="A31" s="18" t="s">
        <v>81</v>
      </c>
      <c r="B31" s="19">
        <v>87500</v>
      </c>
      <c r="C31" s="19">
        <v>60371</v>
      </c>
      <c r="D31" s="20">
        <v>0.69</v>
      </c>
      <c r="E31" s="19">
        <v>90000</v>
      </c>
      <c r="F31" s="19">
        <v>2500</v>
      </c>
      <c r="G31" s="27"/>
    </row>
    <row r="32" spans="1:7" ht="25.5">
      <c r="A32" s="18" t="s">
        <v>82</v>
      </c>
      <c r="B32" s="19">
        <v>62000</v>
      </c>
      <c r="C32" s="19">
        <v>46320</v>
      </c>
      <c r="D32" s="20">
        <v>0.747</v>
      </c>
      <c r="E32" s="19">
        <v>62000</v>
      </c>
      <c r="F32" s="19"/>
      <c r="G32" s="27"/>
    </row>
    <row r="33" spans="1:7" ht="25.5">
      <c r="A33" s="18" t="s">
        <v>83</v>
      </c>
      <c r="B33" s="19">
        <v>29000</v>
      </c>
      <c r="C33" s="19">
        <v>17239</v>
      </c>
      <c r="D33" s="20">
        <v>0.594</v>
      </c>
      <c r="E33" s="19">
        <v>29000</v>
      </c>
      <c r="F33" s="19"/>
      <c r="G33" s="27"/>
    </row>
    <row r="34" spans="1:7" ht="25.5">
      <c r="A34" s="18" t="s">
        <v>84</v>
      </c>
      <c r="B34" s="19">
        <v>105000</v>
      </c>
      <c r="C34" s="19">
        <v>71109</v>
      </c>
      <c r="D34" s="20">
        <v>0.677</v>
      </c>
      <c r="E34" s="19">
        <v>105000</v>
      </c>
      <c r="F34" s="19"/>
      <c r="G34" s="27"/>
    </row>
    <row r="35" spans="1:7" ht="25.5">
      <c r="A35" s="18" t="s">
        <v>85</v>
      </c>
      <c r="B35" s="19">
        <v>66000</v>
      </c>
      <c r="C35" s="19">
        <v>49487</v>
      </c>
      <c r="D35" s="20">
        <v>0.75</v>
      </c>
      <c r="E35" s="19">
        <v>66000</v>
      </c>
      <c r="F35" s="19"/>
      <c r="G35" s="27"/>
    </row>
    <row r="36" spans="1:7" ht="25.5" customHeight="1">
      <c r="A36" s="18" t="s">
        <v>188</v>
      </c>
      <c r="B36" s="19">
        <v>45500</v>
      </c>
      <c r="C36" s="19">
        <v>20514</v>
      </c>
      <c r="D36" s="20">
        <v>0.451</v>
      </c>
      <c r="E36" s="19">
        <v>31000</v>
      </c>
      <c r="F36" s="19">
        <v>-14500</v>
      </c>
      <c r="G36" s="27" t="s">
        <v>294</v>
      </c>
    </row>
    <row r="37" spans="1:7" s="48" customFormat="1" ht="25.5">
      <c r="A37" s="29" t="s">
        <v>86</v>
      </c>
      <c r="B37" s="56">
        <f>SUM(B17:B36)</f>
        <v>1458000</v>
      </c>
      <c r="C37" s="56">
        <f>SUM(C17:C36)</f>
        <v>972721</v>
      </c>
      <c r="D37" s="20">
        <v>0.667</v>
      </c>
      <c r="E37" s="56">
        <f>SUM(E17:E36)</f>
        <v>1439550</v>
      </c>
      <c r="F37" s="56">
        <f>SUM(F17:F36)</f>
        <v>-18450</v>
      </c>
      <c r="G37" s="55"/>
    </row>
    <row r="38" spans="1:7" ht="12.75">
      <c r="A38" s="25"/>
      <c r="B38" s="23"/>
      <c r="C38" s="23"/>
      <c r="D38" s="24"/>
      <c r="E38" s="23"/>
      <c r="F38" s="23"/>
      <c r="G38" s="23"/>
    </row>
    <row r="39" spans="2:7" ht="12.75">
      <c r="B39" s="23"/>
      <c r="C39" s="23"/>
      <c r="D39" s="24"/>
      <c r="E39" s="23"/>
      <c r="F39" s="23"/>
      <c r="G39" s="23"/>
    </row>
  </sheetData>
  <printOptions/>
  <pageMargins left="0.75" right="0.75" top="1" bottom="1" header="0.4921259845" footer="0.4921259845"/>
  <pageSetup horizontalDpi="600" verticalDpi="600" orientation="landscape" paperSize="9" scale="94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70">
      <selection activeCell="G85" sqref="G85"/>
    </sheetView>
  </sheetViews>
  <sheetFormatPr defaultColWidth="11.421875" defaultRowHeight="12.75"/>
  <cols>
    <col min="1" max="1" width="30.71093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5.7109375" style="0" customWidth="1"/>
    <col min="6" max="6" width="17.7109375" style="0" customWidth="1"/>
    <col min="7" max="7" width="40.7109375" style="0" customWidth="1"/>
  </cols>
  <sheetData>
    <row r="1" spans="1:7" ht="51.75" thickBot="1">
      <c r="A1" s="6" t="s">
        <v>0</v>
      </c>
      <c r="B1" s="7" t="s">
        <v>256</v>
      </c>
      <c r="C1" s="7" t="s">
        <v>257</v>
      </c>
      <c r="D1" s="8" t="s">
        <v>258</v>
      </c>
      <c r="E1" s="7" t="s">
        <v>289</v>
      </c>
      <c r="F1" s="7" t="s">
        <v>248</v>
      </c>
      <c r="G1" s="9" t="s">
        <v>1</v>
      </c>
    </row>
    <row r="2" spans="1:7" ht="25.5" customHeight="1">
      <c r="A2" s="18" t="s">
        <v>87</v>
      </c>
      <c r="B2" s="19">
        <v>2000</v>
      </c>
      <c r="C2" s="19">
        <v>0</v>
      </c>
      <c r="D2" s="20"/>
      <c r="E2" s="19">
        <v>0</v>
      </c>
      <c r="F2" s="19">
        <v>-2000</v>
      </c>
      <c r="G2" s="27" t="s">
        <v>219</v>
      </c>
    </row>
    <row r="3" spans="1:7" ht="25.5">
      <c r="A3" s="18" t="s">
        <v>88</v>
      </c>
      <c r="B3" s="19">
        <v>2885000</v>
      </c>
      <c r="C3" s="19">
        <v>0</v>
      </c>
      <c r="D3" s="20"/>
      <c r="E3" s="19">
        <v>2885000</v>
      </c>
      <c r="F3" s="19"/>
      <c r="G3" s="27" t="s">
        <v>89</v>
      </c>
    </row>
    <row r="4" spans="1:7" ht="25.5" customHeight="1">
      <c r="A4" s="18" t="s">
        <v>90</v>
      </c>
      <c r="B4" s="19">
        <v>1113500</v>
      </c>
      <c r="C4" s="19">
        <v>586718</v>
      </c>
      <c r="D4" s="20">
        <v>0.527</v>
      </c>
      <c r="E4" s="19">
        <v>1025000</v>
      </c>
      <c r="F4" s="19">
        <v>-88500</v>
      </c>
      <c r="G4" s="27" t="s">
        <v>295</v>
      </c>
    </row>
    <row r="5" spans="1:7" ht="25.5" customHeight="1">
      <c r="A5" s="18" t="s">
        <v>91</v>
      </c>
      <c r="B5" s="19">
        <v>14558000</v>
      </c>
      <c r="C5" s="19">
        <v>8492055</v>
      </c>
      <c r="D5" s="20">
        <v>0.583</v>
      </c>
      <c r="E5" s="19">
        <v>14557805</v>
      </c>
      <c r="F5" s="19">
        <v>-195</v>
      </c>
      <c r="G5" s="27"/>
    </row>
    <row r="6" spans="1:7" ht="25.5" customHeight="1">
      <c r="A6" s="18" t="s">
        <v>92</v>
      </c>
      <c r="B6" s="19">
        <v>530150</v>
      </c>
      <c r="C6" s="19">
        <v>201747</v>
      </c>
      <c r="D6" s="20">
        <v>0.381</v>
      </c>
      <c r="E6" s="19">
        <v>539150</v>
      </c>
      <c r="F6" s="19">
        <v>9000</v>
      </c>
      <c r="G6" s="27" t="s">
        <v>404</v>
      </c>
    </row>
    <row r="7" spans="1:7" ht="25.5">
      <c r="A7" s="18" t="s">
        <v>151</v>
      </c>
      <c r="B7" s="19">
        <v>9200</v>
      </c>
      <c r="C7" s="19">
        <v>1140</v>
      </c>
      <c r="D7" s="20">
        <v>0.124</v>
      </c>
      <c r="E7" s="19">
        <v>9200</v>
      </c>
      <c r="F7" s="19"/>
      <c r="G7" s="27" t="s">
        <v>296</v>
      </c>
    </row>
    <row r="8" spans="1:7" ht="51" customHeight="1">
      <c r="A8" s="18" t="s">
        <v>297</v>
      </c>
      <c r="B8" s="19">
        <v>59620</v>
      </c>
      <c r="C8" s="19">
        <v>3935</v>
      </c>
      <c r="D8" s="20">
        <v>0.066</v>
      </c>
      <c r="E8" s="19">
        <v>50420</v>
      </c>
      <c r="F8" s="19">
        <v>-9200</v>
      </c>
      <c r="G8" s="27" t="s">
        <v>298</v>
      </c>
    </row>
    <row r="9" spans="1:7" ht="25.5" customHeight="1">
      <c r="A9" s="18" t="s">
        <v>152</v>
      </c>
      <c r="B9" s="19">
        <v>15500</v>
      </c>
      <c r="C9" s="19">
        <v>237</v>
      </c>
      <c r="D9" s="20">
        <v>0.015</v>
      </c>
      <c r="E9" s="19">
        <v>250</v>
      </c>
      <c r="F9" s="19">
        <v>-15250</v>
      </c>
      <c r="G9" s="27" t="s">
        <v>299</v>
      </c>
    </row>
    <row r="10" spans="1:7" ht="38.25">
      <c r="A10" s="18" t="s">
        <v>93</v>
      </c>
      <c r="B10" s="19">
        <v>146000</v>
      </c>
      <c r="C10" s="19">
        <v>92119</v>
      </c>
      <c r="D10" s="20">
        <v>0.631</v>
      </c>
      <c r="E10" s="19">
        <v>119500</v>
      </c>
      <c r="F10" s="19">
        <v>-26500</v>
      </c>
      <c r="G10" s="27" t="s">
        <v>300</v>
      </c>
    </row>
    <row r="11" spans="1:7" s="34" customFormat="1" ht="25.5" customHeight="1">
      <c r="A11" s="30" t="s">
        <v>301</v>
      </c>
      <c r="B11" s="31">
        <v>58800</v>
      </c>
      <c r="C11" s="31">
        <v>0</v>
      </c>
      <c r="D11" s="32"/>
      <c r="E11" s="31">
        <v>58500</v>
      </c>
      <c r="F11" s="31"/>
      <c r="G11" s="33" t="s">
        <v>202</v>
      </c>
    </row>
    <row r="12" spans="1:7" ht="25.5">
      <c r="A12" s="18" t="s">
        <v>153</v>
      </c>
      <c r="B12" s="19">
        <v>50000</v>
      </c>
      <c r="C12" s="19">
        <v>0</v>
      </c>
      <c r="D12" s="20"/>
      <c r="E12" s="19">
        <v>50000</v>
      </c>
      <c r="F12" s="19"/>
      <c r="G12" s="27" t="s">
        <v>220</v>
      </c>
    </row>
    <row r="13" spans="1:7" s="34" customFormat="1" ht="25.5" customHeight="1">
      <c r="A13" s="30" t="s">
        <v>94</v>
      </c>
      <c r="B13" s="31">
        <v>247400</v>
      </c>
      <c r="C13" s="31">
        <v>158634</v>
      </c>
      <c r="D13" s="32">
        <v>0.641</v>
      </c>
      <c r="E13" s="31">
        <v>218650</v>
      </c>
      <c r="F13" s="31">
        <v>-28750</v>
      </c>
      <c r="G13" s="33" t="s">
        <v>302</v>
      </c>
    </row>
    <row r="14" spans="1:7" ht="25.5" customHeight="1">
      <c r="A14" s="18" t="s">
        <v>303</v>
      </c>
      <c r="B14" s="19">
        <v>6570</v>
      </c>
      <c r="C14" s="19">
        <v>0</v>
      </c>
      <c r="D14" s="20"/>
      <c r="E14" s="19">
        <v>6570</v>
      </c>
      <c r="F14" s="19"/>
      <c r="G14" s="27" t="s">
        <v>221</v>
      </c>
    </row>
    <row r="15" spans="1:7" ht="25.5">
      <c r="A15" s="18" t="s">
        <v>95</v>
      </c>
      <c r="B15" s="19">
        <v>4500</v>
      </c>
      <c r="C15" s="19">
        <v>0</v>
      </c>
      <c r="D15" s="20"/>
      <c r="E15" s="19">
        <v>4500</v>
      </c>
      <c r="F15" s="19"/>
      <c r="G15" s="27" t="s">
        <v>221</v>
      </c>
    </row>
    <row r="16" spans="1:7" s="34" customFormat="1" ht="25.5" customHeight="1">
      <c r="A16" s="30" t="s">
        <v>96</v>
      </c>
      <c r="B16" s="31">
        <v>69500</v>
      </c>
      <c r="C16" s="31">
        <v>33974</v>
      </c>
      <c r="D16" s="32">
        <v>0.489</v>
      </c>
      <c r="E16" s="31">
        <v>69500</v>
      </c>
      <c r="F16" s="31"/>
      <c r="G16" s="33"/>
    </row>
    <row r="17" spans="1:7" ht="38.25">
      <c r="A17" s="18" t="s">
        <v>97</v>
      </c>
      <c r="B17" s="19">
        <v>197600</v>
      </c>
      <c r="C17" s="19">
        <v>-1562</v>
      </c>
      <c r="D17" s="20"/>
      <c r="E17" s="19">
        <v>3600</v>
      </c>
      <c r="F17" s="19">
        <v>-194000</v>
      </c>
      <c r="G17" s="27" t="s">
        <v>304</v>
      </c>
    </row>
    <row r="18" spans="1:7" ht="25.5">
      <c r="A18" s="18" t="s">
        <v>14</v>
      </c>
      <c r="B18" s="19">
        <v>3754870</v>
      </c>
      <c r="C18" s="19">
        <v>1926190</v>
      </c>
      <c r="D18" s="20">
        <v>0.513</v>
      </c>
      <c r="E18" s="19">
        <v>3564870</v>
      </c>
      <c r="F18" s="19">
        <v>-190000</v>
      </c>
      <c r="G18" s="27" t="s">
        <v>222</v>
      </c>
    </row>
    <row r="19" spans="1:7" ht="25.5" customHeight="1">
      <c r="A19" s="18" t="s">
        <v>98</v>
      </c>
      <c r="B19" s="19">
        <v>828000</v>
      </c>
      <c r="C19" s="19">
        <v>463372</v>
      </c>
      <c r="D19" s="20">
        <v>0.56</v>
      </c>
      <c r="E19" s="19">
        <v>868000</v>
      </c>
      <c r="F19" s="19">
        <v>40000</v>
      </c>
      <c r="G19" s="27" t="s">
        <v>305</v>
      </c>
    </row>
    <row r="20" spans="1:7" ht="25.5" customHeight="1">
      <c r="A20" s="18" t="s">
        <v>99</v>
      </c>
      <c r="B20" s="19">
        <v>105000</v>
      </c>
      <c r="C20" s="19">
        <v>9796</v>
      </c>
      <c r="D20" s="20">
        <v>0.093</v>
      </c>
      <c r="E20" s="19">
        <v>55000</v>
      </c>
      <c r="F20" s="19">
        <v>-50000</v>
      </c>
      <c r="G20" s="27" t="s">
        <v>9</v>
      </c>
    </row>
    <row r="21" spans="1:7" ht="25.5" customHeight="1">
      <c r="A21" s="18" t="s">
        <v>100</v>
      </c>
      <c r="B21" s="19">
        <v>36500</v>
      </c>
      <c r="C21" s="19">
        <v>32394</v>
      </c>
      <c r="D21" s="20">
        <v>0.888</v>
      </c>
      <c r="E21" s="19">
        <v>36500</v>
      </c>
      <c r="F21" s="19"/>
      <c r="G21" s="27"/>
    </row>
    <row r="22" spans="1:7" ht="25.5">
      <c r="A22" s="18" t="s">
        <v>154</v>
      </c>
      <c r="B22" s="19">
        <v>150000</v>
      </c>
      <c r="C22" s="19">
        <v>0</v>
      </c>
      <c r="D22" s="20"/>
      <c r="E22" s="19">
        <v>150000</v>
      </c>
      <c r="F22" s="19">
        <v>0</v>
      </c>
      <c r="G22" s="27" t="s">
        <v>202</v>
      </c>
    </row>
    <row r="23" spans="1:7" ht="25.5" customHeight="1">
      <c r="A23" s="18" t="s">
        <v>132</v>
      </c>
      <c r="B23" s="19">
        <v>3850</v>
      </c>
      <c r="C23" s="19">
        <v>2647</v>
      </c>
      <c r="D23" s="20">
        <v>0.688</v>
      </c>
      <c r="E23" s="19">
        <v>3850</v>
      </c>
      <c r="F23" s="19"/>
      <c r="G23" s="27" t="s">
        <v>15</v>
      </c>
    </row>
    <row r="24" spans="1:7" ht="25.5">
      <c r="A24" s="18" t="s">
        <v>133</v>
      </c>
      <c r="B24" s="19">
        <v>113000</v>
      </c>
      <c r="C24" s="19">
        <v>75299</v>
      </c>
      <c r="D24" s="20">
        <v>0.666</v>
      </c>
      <c r="E24" s="19">
        <v>112948</v>
      </c>
      <c r="F24" s="19">
        <v>-52</v>
      </c>
      <c r="G24" s="27"/>
    </row>
    <row r="25" spans="1:7" ht="25.5">
      <c r="A25" s="18" t="s">
        <v>101</v>
      </c>
      <c r="B25" s="19">
        <v>91000</v>
      </c>
      <c r="C25" s="19">
        <v>90716</v>
      </c>
      <c r="D25" s="20">
        <v>0.997</v>
      </c>
      <c r="E25" s="19">
        <v>90716</v>
      </c>
      <c r="F25" s="19">
        <v>-284</v>
      </c>
      <c r="G25" s="27"/>
    </row>
    <row r="26" spans="1:7" ht="25.5">
      <c r="A26" s="18" t="s">
        <v>155</v>
      </c>
      <c r="B26" s="19">
        <v>105000</v>
      </c>
      <c r="C26" s="19">
        <v>0</v>
      </c>
      <c r="D26" s="20"/>
      <c r="E26" s="19">
        <v>105000</v>
      </c>
      <c r="F26" s="19"/>
      <c r="G26" s="27" t="s">
        <v>202</v>
      </c>
    </row>
    <row r="27" spans="1:7" ht="25.5" customHeight="1">
      <c r="A27" s="18" t="s">
        <v>102</v>
      </c>
      <c r="B27" s="19">
        <v>1268500</v>
      </c>
      <c r="C27" s="19">
        <v>634208</v>
      </c>
      <c r="D27" s="20">
        <v>0.5</v>
      </c>
      <c r="E27" s="19">
        <v>1268416</v>
      </c>
      <c r="F27" s="19">
        <v>-84</v>
      </c>
      <c r="G27" s="27"/>
    </row>
    <row r="28" spans="1:7" ht="25.5">
      <c r="A28" s="18" t="s">
        <v>103</v>
      </c>
      <c r="B28" s="19">
        <v>17100</v>
      </c>
      <c r="C28" s="19">
        <v>2908</v>
      </c>
      <c r="D28" s="20">
        <v>0.17</v>
      </c>
      <c r="E28" s="19">
        <v>16500</v>
      </c>
      <c r="F28" s="19">
        <v>-600</v>
      </c>
      <c r="G28" s="27" t="s">
        <v>15</v>
      </c>
    </row>
    <row r="29" spans="1:7" ht="25.5" customHeight="1">
      <c r="A29" s="18" t="s">
        <v>306</v>
      </c>
      <c r="B29" s="19">
        <v>30350</v>
      </c>
      <c r="C29" s="19">
        <v>365</v>
      </c>
      <c r="D29" s="20">
        <v>0.012</v>
      </c>
      <c r="E29" s="19">
        <v>15350</v>
      </c>
      <c r="F29" s="19">
        <v>-15000</v>
      </c>
      <c r="G29" s="27" t="s">
        <v>9</v>
      </c>
    </row>
    <row r="30" spans="1:7" ht="25.5" customHeight="1">
      <c r="A30" s="18" t="s">
        <v>104</v>
      </c>
      <c r="B30" s="19">
        <v>12350</v>
      </c>
      <c r="C30" s="19">
        <v>1296</v>
      </c>
      <c r="D30" s="20">
        <v>0.105</v>
      </c>
      <c r="E30" s="19">
        <v>10350</v>
      </c>
      <c r="F30" s="19">
        <v>-2000</v>
      </c>
      <c r="G30" s="27" t="s">
        <v>15</v>
      </c>
    </row>
    <row r="31" spans="1:7" ht="25.5" customHeight="1">
      <c r="A31" s="18" t="s">
        <v>223</v>
      </c>
      <c r="B31" s="19">
        <v>168600</v>
      </c>
      <c r="C31" s="19">
        <v>120137</v>
      </c>
      <c r="D31" s="20">
        <v>0.713</v>
      </c>
      <c r="E31" s="19">
        <v>168600</v>
      </c>
      <c r="F31" s="19"/>
      <c r="G31" s="27"/>
    </row>
    <row r="32" spans="1:7" ht="25.5" customHeight="1">
      <c r="A32" s="18" t="s">
        <v>224</v>
      </c>
      <c r="B32" s="19">
        <v>8000</v>
      </c>
      <c r="C32" s="19">
        <v>7672</v>
      </c>
      <c r="D32" s="20">
        <v>0.959</v>
      </c>
      <c r="E32" s="19">
        <v>10720</v>
      </c>
      <c r="F32" s="19">
        <v>2720</v>
      </c>
      <c r="G32" s="27"/>
    </row>
    <row r="33" spans="1:7" ht="25.5">
      <c r="A33" s="18" t="s">
        <v>105</v>
      </c>
      <c r="B33" s="19">
        <v>5015000</v>
      </c>
      <c r="C33" s="19">
        <v>3230746</v>
      </c>
      <c r="D33" s="20">
        <v>0.644</v>
      </c>
      <c r="E33" s="19">
        <v>4825000</v>
      </c>
      <c r="F33" s="19">
        <v>-190000</v>
      </c>
      <c r="G33" s="27" t="s">
        <v>307</v>
      </c>
    </row>
    <row r="34" spans="1:7" ht="20.25" customHeight="1">
      <c r="A34" s="18" t="s">
        <v>106</v>
      </c>
      <c r="B34" s="19">
        <v>216400</v>
      </c>
      <c r="C34" s="19">
        <v>78594</v>
      </c>
      <c r="D34" s="20">
        <v>0.363</v>
      </c>
      <c r="E34" s="19">
        <v>216400</v>
      </c>
      <c r="F34" s="19"/>
      <c r="G34" s="27"/>
    </row>
    <row r="35" spans="1:7" ht="20.25" customHeight="1">
      <c r="A35" s="18" t="s">
        <v>23</v>
      </c>
      <c r="B35" s="19">
        <v>6809400</v>
      </c>
      <c r="C35" s="19">
        <v>4810955</v>
      </c>
      <c r="D35" s="20">
        <v>0.707</v>
      </c>
      <c r="E35" s="19">
        <v>6809400</v>
      </c>
      <c r="F35" s="19"/>
      <c r="G35" s="27"/>
    </row>
    <row r="36" spans="1:7" ht="25.5" customHeight="1">
      <c r="A36" s="18" t="s">
        <v>25</v>
      </c>
      <c r="B36" s="19">
        <v>128300</v>
      </c>
      <c r="C36" s="19">
        <v>39964</v>
      </c>
      <c r="D36" s="20">
        <v>0.312</v>
      </c>
      <c r="E36" s="19">
        <v>128300</v>
      </c>
      <c r="F36" s="19"/>
      <c r="G36" s="27" t="s">
        <v>225</v>
      </c>
    </row>
    <row r="37" spans="1:7" ht="25.5" customHeight="1">
      <c r="A37" s="18" t="s">
        <v>308</v>
      </c>
      <c r="B37" s="19">
        <v>14500</v>
      </c>
      <c r="C37" s="19">
        <v>9763</v>
      </c>
      <c r="D37" s="20">
        <v>0.673</v>
      </c>
      <c r="E37" s="19">
        <v>17200</v>
      </c>
      <c r="F37" s="19">
        <v>2700</v>
      </c>
      <c r="G37" s="27"/>
    </row>
    <row r="38" spans="1:7" ht="25.5" customHeight="1">
      <c r="A38" s="18" t="s">
        <v>273</v>
      </c>
      <c r="B38" s="19">
        <v>31000</v>
      </c>
      <c r="C38" s="19">
        <v>5809</v>
      </c>
      <c r="D38" s="20">
        <v>0.187</v>
      </c>
      <c r="E38" s="19">
        <v>31000</v>
      </c>
      <c r="F38" s="19"/>
      <c r="G38" s="27" t="s">
        <v>225</v>
      </c>
    </row>
    <row r="39" spans="1:7" ht="25.5" customHeight="1">
      <c r="A39" s="18" t="s">
        <v>26</v>
      </c>
      <c r="B39" s="19">
        <v>17000</v>
      </c>
      <c r="C39" s="19">
        <v>4269</v>
      </c>
      <c r="D39" s="20">
        <v>0.251</v>
      </c>
      <c r="E39" s="19">
        <v>17000</v>
      </c>
      <c r="F39" s="19"/>
      <c r="G39" s="27" t="s">
        <v>225</v>
      </c>
    </row>
    <row r="40" spans="1:7" ht="25.5" customHeight="1">
      <c r="A40" s="18" t="s">
        <v>226</v>
      </c>
      <c r="B40" s="19">
        <v>271050</v>
      </c>
      <c r="C40" s="19">
        <v>389546</v>
      </c>
      <c r="D40" s="20">
        <v>1.437</v>
      </c>
      <c r="E40" s="19">
        <v>407000</v>
      </c>
      <c r="F40" s="19">
        <v>135950</v>
      </c>
      <c r="G40" s="27" t="s">
        <v>9</v>
      </c>
    </row>
    <row r="41" spans="1:7" ht="25.5" customHeight="1">
      <c r="A41" s="18" t="s">
        <v>27</v>
      </c>
      <c r="B41" s="19">
        <v>1220000</v>
      </c>
      <c r="C41" s="19">
        <v>882913</v>
      </c>
      <c r="D41" s="20">
        <v>0.724</v>
      </c>
      <c r="E41" s="19">
        <v>1170000</v>
      </c>
      <c r="F41" s="19">
        <v>-50000</v>
      </c>
      <c r="G41" s="27" t="s">
        <v>9</v>
      </c>
    </row>
    <row r="42" spans="1:7" ht="38.25">
      <c r="A42" s="18" t="s">
        <v>28</v>
      </c>
      <c r="B42" s="19">
        <v>500500</v>
      </c>
      <c r="C42" s="19">
        <v>322038</v>
      </c>
      <c r="D42" s="20">
        <v>0.643</v>
      </c>
      <c r="E42" s="19">
        <v>445500</v>
      </c>
      <c r="F42" s="19">
        <v>-55000</v>
      </c>
      <c r="G42" s="27" t="s">
        <v>309</v>
      </c>
    </row>
    <row r="43" spans="1:7" ht="25.5" customHeight="1">
      <c r="A43" s="18" t="s">
        <v>227</v>
      </c>
      <c r="B43" s="19">
        <v>456000</v>
      </c>
      <c r="C43" s="19">
        <v>321465</v>
      </c>
      <c r="D43" s="20">
        <v>0.705</v>
      </c>
      <c r="E43" s="19">
        <v>452000</v>
      </c>
      <c r="F43" s="19">
        <v>-4000</v>
      </c>
      <c r="G43" s="27"/>
    </row>
    <row r="44" spans="1:7" ht="40.5" customHeight="1">
      <c r="A44" s="18" t="s">
        <v>107</v>
      </c>
      <c r="B44" s="19">
        <v>14000</v>
      </c>
      <c r="C44" s="19">
        <v>0</v>
      </c>
      <c r="D44" s="20"/>
      <c r="E44" s="19">
        <v>14000</v>
      </c>
      <c r="F44" s="19"/>
      <c r="G44" s="27" t="s">
        <v>228</v>
      </c>
    </row>
    <row r="45" spans="1:7" ht="25.5" customHeight="1">
      <c r="A45" s="18" t="s">
        <v>156</v>
      </c>
      <c r="B45" s="19">
        <v>17000</v>
      </c>
      <c r="C45" s="19">
        <v>939</v>
      </c>
      <c r="D45" s="20">
        <v>0.055</v>
      </c>
      <c r="E45" s="19">
        <v>17000</v>
      </c>
      <c r="F45" s="19"/>
      <c r="G45" s="27" t="s">
        <v>228</v>
      </c>
    </row>
    <row r="46" spans="1:7" ht="25.5" customHeight="1">
      <c r="A46" s="18" t="s">
        <v>108</v>
      </c>
      <c r="B46" s="19">
        <v>104850</v>
      </c>
      <c r="C46" s="19">
        <v>48256</v>
      </c>
      <c r="D46" s="20">
        <v>0.46</v>
      </c>
      <c r="E46" s="19">
        <v>91350</v>
      </c>
      <c r="F46" s="19">
        <v>-13500</v>
      </c>
      <c r="G46" s="27" t="s">
        <v>310</v>
      </c>
    </row>
    <row r="47" spans="1:7" ht="25.5" customHeight="1">
      <c r="A47" s="30" t="s">
        <v>229</v>
      </c>
      <c r="B47" s="31">
        <v>6000</v>
      </c>
      <c r="C47" s="31">
        <v>124</v>
      </c>
      <c r="D47" s="20">
        <v>0.021</v>
      </c>
      <c r="E47" s="31"/>
      <c r="F47" s="31">
        <v>-3500</v>
      </c>
      <c r="G47" s="27" t="s">
        <v>311</v>
      </c>
    </row>
    <row r="48" spans="1:7" ht="25.5" customHeight="1">
      <c r="A48" s="30" t="s">
        <v>215</v>
      </c>
      <c r="B48" s="31">
        <v>172615</v>
      </c>
      <c r="C48" s="31">
        <v>61216</v>
      </c>
      <c r="D48" s="20">
        <v>0.355</v>
      </c>
      <c r="E48" s="31">
        <v>170800</v>
      </c>
      <c r="F48" s="31">
        <v>-1815</v>
      </c>
      <c r="G48" s="27" t="s">
        <v>230</v>
      </c>
    </row>
    <row r="49" spans="1:7" ht="25.5" customHeight="1">
      <c r="A49" s="30" t="s">
        <v>149</v>
      </c>
      <c r="B49" s="31">
        <v>104240</v>
      </c>
      <c r="C49" s="31">
        <v>18098</v>
      </c>
      <c r="D49" s="20">
        <v>0.174</v>
      </c>
      <c r="E49" s="31">
        <v>93890</v>
      </c>
      <c r="F49" s="31">
        <v>-10350</v>
      </c>
      <c r="G49" s="27" t="s">
        <v>312</v>
      </c>
    </row>
    <row r="50" spans="1:7" ht="25.5" customHeight="1">
      <c r="A50" s="30" t="s">
        <v>109</v>
      </c>
      <c r="B50" s="31">
        <v>239000</v>
      </c>
      <c r="C50" s="31">
        <v>239000</v>
      </c>
      <c r="D50" s="20">
        <v>1</v>
      </c>
      <c r="E50" s="31">
        <v>239000</v>
      </c>
      <c r="F50" s="31"/>
      <c r="G50" s="27"/>
    </row>
    <row r="51" spans="1:7" ht="25.5" customHeight="1">
      <c r="A51" s="30" t="s">
        <v>110</v>
      </c>
      <c r="B51" s="31">
        <v>50000</v>
      </c>
      <c r="C51" s="31">
        <v>8900</v>
      </c>
      <c r="D51" s="20">
        <v>0.178</v>
      </c>
      <c r="E51" s="31">
        <v>50000</v>
      </c>
      <c r="F51" s="31"/>
      <c r="G51" s="27" t="s">
        <v>202</v>
      </c>
    </row>
    <row r="52" spans="1:7" ht="25.5" customHeight="1">
      <c r="A52" s="30" t="s">
        <v>111</v>
      </c>
      <c r="B52" s="31">
        <v>319800</v>
      </c>
      <c r="C52" s="31">
        <v>151243</v>
      </c>
      <c r="D52" s="20">
        <v>0.473</v>
      </c>
      <c r="E52" s="31">
        <v>193300</v>
      </c>
      <c r="F52" s="31">
        <v>-126500</v>
      </c>
      <c r="G52" s="27" t="s">
        <v>313</v>
      </c>
    </row>
    <row r="53" spans="1:7" ht="25.5" customHeight="1">
      <c r="A53" s="30" t="s">
        <v>112</v>
      </c>
      <c r="B53" s="31">
        <v>65000</v>
      </c>
      <c r="C53" s="31">
        <v>65000</v>
      </c>
      <c r="D53" s="20">
        <v>1</v>
      </c>
      <c r="E53" s="31">
        <v>65000</v>
      </c>
      <c r="F53" s="31"/>
      <c r="G53" s="27"/>
    </row>
    <row r="54" spans="1:7" ht="25.5" customHeight="1">
      <c r="A54" s="30" t="s">
        <v>113</v>
      </c>
      <c r="B54" s="31">
        <v>2160000</v>
      </c>
      <c r="C54" s="31">
        <v>1532585</v>
      </c>
      <c r="D54" s="20">
        <v>0.71</v>
      </c>
      <c r="E54" s="31">
        <v>2190000</v>
      </c>
      <c r="F54" s="31">
        <v>30000</v>
      </c>
      <c r="G54" s="27" t="s">
        <v>314</v>
      </c>
    </row>
    <row r="55" spans="1:7" ht="25.5" customHeight="1">
      <c r="A55" s="30" t="s">
        <v>114</v>
      </c>
      <c r="B55" s="31">
        <v>310000</v>
      </c>
      <c r="C55" s="31">
        <v>0</v>
      </c>
      <c r="D55" s="20"/>
      <c r="E55" s="31">
        <v>310000</v>
      </c>
      <c r="F55" s="31"/>
      <c r="G55" s="27" t="s">
        <v>280</v>
      </c>
    </row>
    <row r="56" spans="1:7" ht="25.5" customHeight="1">
      <c r="A56" s="30" t="s">
        <v>115</v>
      </c>
      <c r="B56" s="31">
        <v>226200</v>
      </c>
      <c r="C56" s="31">
        <v>122895</v>
      </c>
      <c r="D56" s="20">
        <v>0.543</v>
      </c>
      <c r="E56" s="31">
        <v>221200</v>
      </c>
      <c r="F56" s="31">
        <v>-5000</v>
      </c>
      <c r="G56" s="27" t="s">
        <v>405</v>
      </c>
    </row>
    <row r="57" spans="1:7" ht="25.5">
      <c r="A57" s="30" t="s">
        <v>116</v>
      </c>
      <c r="B57" s="31">
        <v>3219000</v>
      </c>
      <c r="C57" s="31">
        <v>2636498</v>
      </c>
      <c r="D57" s="20">
        <v>0.819</v>
      </c>
      <c r="E57" s="31">
        <v>3219000</v>
      </c>
      <c r="F57" s="31"/>
      <c r="G57" s="27"/>
    </row>
    <row r="58" spans="1:7" ht="25.5">
      <c r="A58" s="30" t="s">
        <v>195</v>
      </c>
      <c r="B58" s="31">
        <v>572350</v>
      </c>
      <c r="C58" s="31">
        <v>269618</v>
      </c>
      <c r="D58" s="20">
        <v>0.471</v>
      </c>
      <c r="E58" s="31">
        <v>576000</v>
      </c>
      <c r="F58" s="31">
        <v>3650</v>
      </c>
      <c r="G58" s="27" t="s">
        <v>315</v>
      </c>
    </row>
    <row r="59" spans="1:7" ht="25.5">
      <c r="A59" s="30" t="s">
        <v>231</v>
      </c>
      <c r="B59" s="31">
        <v>16000</v>
      </c>
      <c r="C59" s="31">
        <v>16000</v>
      </c>
      <c r="D59" s="20">
        <v>1</v>
      </c>
      <c r="E59" s="31">
        <v>16000</v>
      </c>
      <c r="F59" s="31"/>
      <c r="G59" s="27"/>
    </row>
    <row r="60" spans="1:7" ht="25.5" customHeight="1">
      <c r="A60" s="30" t="s">
        <v>117</v>
      </c>
      <c r="B60" s="31">
        <v>316950</v>
      </c>
      <c r="C60" s="31">
        <v>140823</v>
      </c>
      <c r="D60" s="20">
        <v>0.444</v>
      </c>
      <c r="E60" s="31">
        <v>315750</v>
      </c>
      <c r="F60" s="31">
        <v>-1250</v>
      </c>
      <c r="G60" s="27"/>
    </row>
    <row r="61" spans="1:7" ht="25.5" customHeight="1">
      <c r="A61" s="30" t="s">
        <v>119</v>
      </c>
      <c r="B61" s="31">
        <v>670150</v>
      </c>
      <c r="C61" s="31">
        <v>310176</v>
      </c>
      <c r="D61" s="20">
        <v>0.463</v>
      </c>
      <c r="E61" s="31">
        <v>658500</v>
      </c>
      <c r="F61" s="31">
        <v>-11650</v>
      </c>
      <c r="G61" s="27" t="s">
        <v>316</v>
      </c>
    </row>
    <row r="62" spans="1:7" ht="25.5" customHeight="1">
      <c r="A62" s="30" t="s">
        <v>118</v>
      </c>
      <c r="B62" s="31">
        <v>215350</v>
      </c>
      <c r="C62" s="31">
        <v>54732</v>
      </c>
      <c r="D62" s="20">
        <v>0.254</v>
      </c>
      <c r="E62" s="31">
        <v>207600</v>
      </c>
      <c r="F62" s="31">
        <v>-7750</v>
      </c>
      <c r="G62" s="27" t="s">
        <v>317</v>
      </c>
    </row>
    <row r="63" spans="1:7" ht="25.5" customHeight="1">
      <c r="A63" s="30" t="s">
        <v>120</v>
      </c>
      <c r="B63" s="31">
        <v>43550</v>
      </c>
      <c r="C63" s="31">
        <v>581092</v>
      </c>
      <c r="D63" s="20">
        <v>13.341</v>
      </c>
      <c r="E63" s="31">
        <v>775000</v>
      </c>
      <c r="F63" s="31">
        <v>731450</v>
      </c>
      <c r="G63" s="27" t="s">
        <v>318</v>
      </c>
    </row>
    <row r="64" spans="1:7" ht="25.5" customHeight="1">
      <c r="A64" s="30" t="s">
        <v>121</v>
      </c>
      <c r="B64" s="31">
        <v>213100</v>
      </c>
      <c r="C64" s="31">
        <v>103528</v>
      </c>
      <c r="D64" s="20">
        <v>0.486</v>
      </c>
      <c r="E64" s="31">
        <v>213100</v>
      </c>
      <c r="F64" s="31"/>
      <c r="G64" s="27"/>
    </row>
    <row r="65" spans="1:7" ht="25.5" customHeight="1">
      <c r="A65" s="30" t="s">
        <v>122</v>
      </c>
      <c r="B65" s="31">
        <v>50100</v>
      </c>
      <c r="C65" s="31">
        <v>34</v>
      </c>
      <c r="D65" s="20">
        <v>0.001</v>
      </c>
      <c r="E65" s="31">
        <v>100</v>
      </c>
      <c r="F65" s="31">
        <v>-50000</v>
      </c>
      <c r="G65" s="27" t="s">
        <v>124</v>
      </c>
    </row>
    <row r="66" spans="1:7" ht="25.5" customHeight="1">
      <c r="A66" s="30" t="s">
        <v>123</v>
      </c>
      <c r="B66" s="31">
        <v>10225</v>
      </c>
      <c r="C66" s="31">
        <v>10225</v>
      </c>
      <c r="D66" s="20">
        <v>1</v>
      </c>
      <c r="E66" s="31">
        <v>10225</v>
      </c>
      <c r="F66" s="31"/>
      <c r="G66" s="27"/>
    </row>
    <row r="67" spans="1:7" ht="25.5" customHeight="1">
      <c r="A67" s="30" t="s">
        <v>125</v>
      </c>
      <c r="B67" s="31">
        <v>100000</v>
      </c>
      <c r="C67" s="31">
        <v>9066</v>
      </c>
      <c r="D67" s="20">
        <v>0.091</v>
      </c>
      <c r="E67" s="31">
        <v>10000</v>
      </c>
      <c r="F67" s="31">
        <v>-90000</v>
      </c>
      <c r="G67" s="27" t="s">
        <v>319</v>
      </c>
    </row>
    <row r="68" spans="1:7" ht="25.5" customHeight="1">
      <c r="A68" s="30" t="s">
        <v>320</v>
      </c>
      <c r="B68" s="31">
        <v>8850</v>
      </c>
      <c r="C68" s="31">
        <v>12735</v>
      </c>
      <c r="D68" s="20">
        <v>1.439</v>
      </c>
      <c r="E68" s="31">
        <v>21850</v>
      </c>
      <c r="F68" s="31">
        <v>13000</v>
      </c>
      <c r="G68" s="27" t="s">
        <v>321</v>
      </c>
    </row>
    <row r="69" spans="1:7" ht="25.5" customHeight="1">
      <c r="A69" s="30" t="s">
        <v>194</v>
      </c>
      <c r="B69" s="31">
        <v>9250</v>
      </c>
      <c r="C69" s="31">
        <v>5085</v>
      </c>
      <c r="D69" s="20">
        <v>0.55</v>
      </c>
      <c r="E69" s="31">
        <v>9050</v>
      </c>
      <c r="F69" s="31">
        <v>-200</v>
      </c>
      <c r="G69" s="27" t="s">
        <v>202</v>
      </c>
    </row>
    <row r="70" spans="1:7" ht="25.5">
      <c r="A70" s="30" t="s">
        <v>126</v>
      </c>
      <c r="B70" s="31">
        <v>74000</v>
      </c>
      <c r="C70" s="31">
        <v>59726</v>
      </c>
      <c r="D70" s="20">
        <v>0.807</v>
      </c>
      <c r="E70" s="31">
        <v>74000</v>
      </c>
      <c r="F70" s="31"/>
      <c r="G70" s="27"/>
    </row>
    <row r="71" spans="1:7" ht="25.5">
      <c r="A71" s="30" t="s">
        <v>232</v>
      </c>
      <c r="B71" s="31">
        <v>12000</v>
      </c>
      <c r="C71" s="31">
        <v>8847</v>
      </c>
      <c r="D71" s="20">
        <v>0.737</v>
      </c>
      <c r="E71" s="31">
        <v>10000</v>
      </c>
      <c r="F71" s="31">
        <v>-2000</v>
      </c>
      <c r="G71" s="27"/>
    </row>
    <row r="72" spans="1:7" ht="25.5" customHeight="1">
      <c r="A72" s="30" t="s">
        <v>127</v>
      </c>
      <c r="B72" s="31">
        <v>43000</v>
      </c>
      <c r="C72" s="31">
        <v>29239</v>
      </c>
      <c r="D72" s="20">
        <v>0.68</v>
      </c>
      <c r="E72" s="31">
        <v>42000</v>
      </c>
      <c r="F72" s="31">
        <v>-1000</v>
      </c>
      <c r="G72" s="27"/>
    </row>
    <row r="73" spans="1:7" ht="25.5" customHeight="1">
      <c r="A73" s="30" t="s">
        <v>157</v>
      </c>
      <c r="B73" s="31">
        <v>101400</v>
      </c>
      <c r="C73" s="31">
        <v>72476</v>
      </c>
      <c r="D73" s="20">
        <v>0.715</v>
      </c>
      <c r="E73" s="31">
        <v>103400</v>
      </c>
      <c r="F73" s="31">
        <v>2000</v>
      </c>
      <c r="G73" s="27"/>
    </row>
    <row r="74" spans="1:7" ht="25.5" customHeight="1">
      <c r="A74" s="30" t="s">
        <v>128</v>
      </c>
      <c r="B74" s="31">
        <v>13250</v>
      </c>
      <c r="C74" s="31">
        <v>3983</v>
      </c>
      <c r="D74" s="20">
        <v>0.301</v>
      </c>
      <c r="E74" s="31">
        <v>13250</v>
      </c>
      <c r="F74" s="31"/>
      <c r="G74" s="27" t="s">
        <v>202</v>
      </c>
    </row>
    <row r="75" spans="1:7" ht="25.5" customHeight="1">
      <c r="A75" s="30" t="s">
        <v>322</v>
      </c>
      <c r="B75" s="31">
        <v>5000</v>
      </c>
      <c r="C75" s="31">
        <v>119</v>
      </c>
      <c r="D75" s="20">
        <v>0.024</v>
      </c>
      <c r="E75" s="31">
        <v>4000</v>
      </c>
      <c r="F75" s="31">
        <v>-1000</v>
      </c>
      <c r="G75" s="27"/>
    </row>
    <row r="76" spans="1:7" ht="41.25" customHeight="1">
      <c r="A76" s="30" t="s">
        <v>193</v>
      </c>
      <c r="B76" s="31">
        <v>163210</v>
      </c>
      <c r="C76" s="31">
        <v>13042</v>
      </c>
      <c r="D76" s="20">
        <v>0.08</v>
      </c>
      <c r="E76" s="31">
        <v>163210</v>
      </c>
      <c r="F76" s="31"/>
      <c r="G76" s="27" t="s">
        <v>15</v>
      </c>
    </row>
    <row r="77" spans="1:7" ht="25.5" customHeight="1">
      <c r="A77" s="30" t="s">
        <v>129</v>
      </c>
      <c r="B77" s="31">
        <v>14000</v>
      </c>
      <c r="C77" s="31">
        <v>5843</v>
      </c>
      <c r="D77" s="20">
        <v>0.417</v>
      </c>
      <c r="E77" s="31">
        <v>14000</v>
      </c>
      <c r="F77" s="31"/>
      <c r="G77" s="27"/>
    </row>
    <row r="78" spans="1:7" ht="25.5" customHeight="1">
      <c r="A78" s="30" t="s">
        <v>130</v>
      </c>
      <c r="B78" s="31">
        <v>72000</v>
      </c>
      <c r="C78" s="31">
        <v>71113</v>
      </c>
      <c r="D78" s="20">
        <v>0.988</v>
      </c>
      <c r="E78" s="31">
        <v>71113</v>
      </c>
      <c r="F78" s="31">
        <v>-887</v>
      </c>
      <c r="G78" s="27"/>
    </row>
    <row r="79" spans="1:7" ht="25.5" customHeight="1">
      <c r="A79" s="30" t="s">
        <v>131</v>
      </c>
      <c r="B79" s="31">
        <v>21000</v>
      </c>
      <c r="C79" s="31">
        <v>12450</v>
      </c>
      <c r="D79" s="20">
        <v>0.593</v>
      </c>
      <c r="E79" s="31">
        <v>21000</v>
      </c>
      <c r="F79" s="31"/>
      <c r="G79" s="27"/>
    </row>
    <row r="80" spans="1:7" ht="40.5" customHeight="1">
      <c r="A80" s="30" t="s">
        <v>323</v>
      </c>
      <c r="B80" s="31">
        <v>20000</v>
      </c>
      <c r="C80" s="31">
        <v>10506</v>
      </c>
      <c r="D80" s="20">
        <v>0.525</v>
      </c>
      <c r="E80" s="31">
        <v>60000</v>
      </c>
      <c r="F80" s="31">
        <v>40000</v>
      </c>
      <c r="G80" s="27" t="s">
        <v>324</v>
      </c>
    </row>
    <row r="81" spans="1:7" ht="25.5" customHeight="1">
      <c r="A81" s="30" t="s">
        <v>158</v>
      </c>
      <c r="B81" s="31">
        <v>75300</v>
      </c>
      <c r="C81" s="31">
        <v>43583</v>
      </c>
      <c r="D81" s="20">
        <v>0.579</v>
      </c>
      <c r="E81" s="31">
        <v>75300</v>
      </c>
      <c r="F81" s="31"/>
      <c r="G81" s="27"/>
    </row>
    <row r="82" spans="1:7" ht="25.5">
      <c r="A82" s="30" t="s">
        <v>190</v>
      </c>
      <c r="B82" s="31">
        <v>56400</v>
      </c>
      <c r="C82" s="31">
        <v>37570</v>
      </c>
      <c r="D82" s="20">
        <v>0.666</v>
      </c>
      <c r="E82" s="31">
        <v>52600</v>
      </c>
      <c r="F82" s="31">
        <v>-3800</v>
      </c>
      <c r="G82" s="27" t="s">
        <v>325</v>
      </c>
    </row>
    <row r="83" spans="1:7" ht="25.5" customHeight="1">
      <c r="A83" s="30" t="s">
        <v>191</v>
      </c>
      <c r="B83" s="31">
        <v>19500</v>
      </c>
      <c r="C83" s="31">
        <v>13475</v>
      </c>
      <c r="D83" s="20">
        <v>0.691</v>
      </c>
      <c r="E83" s="31">
        <v>19500</v>
      </c>
      <c r="F83" s="31"/>
      <c r="G83" s="27"/>
    </row>
    <row r="84" spans="1:7" ht="25.5" customHeight="1" thickBot="1">
      <c r="A84" s="30" t="s">
        <v>192</v>
      </c>
      <c r="B84" s="31">
        <v>15700</v>
      </c>
      <c r="C84" s="31">
        <v>8487</v>
      </c>
      <c r="D84" s="20">
        <v>0.541</v>
      </c>
      <c r="E84" s="31">
        <v>16700</v>
      </c>
      <c r="F84" s="31">
        <v>1000</v>
      </c>
      <c r="G84" s="27" t="s">
        <v>326</v>
      </c>
    </row>
    <row r="85" spans="1:7" ht="25.5" customHeight="1" thickBot="1">
      <c r="A85" s="60" t="s">
        <v>144</v>
      </c>
      <c r="B85" s="61"/>
      <c r="C85" s="61"/>
      <c r="D85" s="61"/>
      <c r="E85" s="62"/>
      <c r="F85" s="59">
        <f>SUM(F2:F84)+'Verwaltungshaushalt (1)'!F15+'Verwaltungshaushalt (1)'!F37</f>
        <v>-248097</v>
      </c>
      <c r="G85" s="18"/>
    </row>
  </sheetData>
  <mergeCells count="1">
    <mergeCell ref="A85:E85"/>
  </mergeCells>
  <printOptions/>
  <pageMargins left="0.75" right="0.75" top="1" bottom="1" header="0.4921259845" footer="0.4921259845"/>
  <pageSetup horizontalDpi="600" verticalDpi="600" orientation="landscape" paperSize="9" scale="8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1"/>
  <sheetViews>
    <sheetView workbookViewId="0" topLeftCell="A10">
      <selection activeCell="B17" sqref="B17"/>
    </sheetView>
  </sheetViews>
  <sheetFormatPr defaultColWidth="11.421875" defaultRowHeight="12.75"/>
  <cols>
    <col min="1" max="1" width="30.7109375" style="1" customWidth="1"/>
    <col min="2" max="3" width="11.7109375" style="2" customWidth="1"/>
    <col min="4" max="4" width="11.8515625" style="3" customWidth="1"/>
    <col min="5" max="5" width="15.7109375" style="2" customWidth="1"/>
    <col min="6" max="6" width="17.7109375" style="2" customWidth="1"/>
    <col min="7" max="7" width="40.7109375" style="35" customWidth="1"/>
    <col min="8" max="40" width="11.421875" style="38" customWidth="1"/>
    <col min="41" max="16384" width="11.421875" style="4" customWidth="1"/>
  </cols>
  <sheetData>
    <row r="1" spans="1:40" s="49" customFormat="1" ht="25.5" customHeight="1">
      <c r="A1" s="65" t="s">
        <v>387</v>
      </c>
      <c r="B1" s="66"/>
      <c r="C1" s="66"/>
      <c r="D1" s="66"/>
      <c r="E1" s="66"/>
      <c r="F1" s="66"/>
      <c r="G1" s="66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s="39" customFormat="1" ht="25.5" customHeight="1">
      <c r="A2" s="63" t="s">
        <v>179</v>
      </c>
      <c r="B2" s="64"/>
      <c r="C2" s="64"/>
      <c r="D2" s="64"/>
      <c r="E2" s="64"/>
      <c r="F2" s="64"/>
      <c r="G2" s="64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7" s="38" customFormat="1" ht="13.5" thickBot="1">
      <c r="A3" s="10"/>
      <c r="B3" s="11"/>
      <c r="C3" s="11"/>
      <c r="D3" s="12"/>
      <c r="E3" s="11"/>
      <c r="F3" s="11"/>
      <c r="G3" s="10"/>
    </row>
    <row r="4" spans="1:40" s="50" customFormat="1" ht="53.25" customHeight="1" thickBot="1">
      <c r="A4" s="6" t="s">
        <v>0</v>
      </c>
      <c r="B4" s="7" t="s">
        <v>256</v>
      </c>
      <c r="C4" s="7" t="s">
        <v>257</v>
      </c>
      <c r="D4" s="8" t="s">
        <v>258</v>
      </c>
      <c r="E4" s="7" t="s">
        <v>328</v>
      </c>
      <c r="F4" s="7" t="s">
        <v>2</v>
      </c>
      <c r="G4" s="41" t="s">
        <v>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s="17" customFormat="1" ht="40.5" customHeight="1">
      <c r="A5" s="14" t="s">
        <v>327</v>
      </c>
      <c r="B5" s="15">
        <v>500000</v>
      </c>
      <c r="C5" s="15">
        <v>600000</v>
      </c>
      <c r="D5" s="16">
        <v>1.2</v>
      </c>
      <c r="E5" s="15">
        <v>840000</v>
      </c>
      <c r="F5" s="15">
        <v>340000</v>
      </c>
      <c r="G5" s="14" t="s">
        <v>329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17" customFormat="1" ht="40.5" customHeight="1">
      <c r="A6" s="14" t="s">
        <v>330</v>
      </c>
      <c r="B6" s="15">
        <v>350000</v>
      </c>
      <c r="C6" s="15">
        <v>0</v>
      </c>
      <c r="D6" s="16"/>
      <c r="E6" s="15">
        <v>0</v>
      </c>
      <c r="F6" s="15">
        <v>-350000</v>
      </c>
      <c r="G6" s="14" t="s">
        <v>331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17" customFormat="1" ht="25.5" customHeight="1">
      <c r="A7" s="18" t="s">
        <v>332</v>
      </c>
      <c r="B7" s="19">
        <v>3000</v>
      </c>
      <c r="C7" s="19">
        <v>0</v>
      </c>
      <c r="D7" s="20"/>
      <c r="E7" s="19">
        <v>0</v>
      </c>
      <c r="F7" s="19">
        <v>-3000</v>
      </c>
      <c r="G7" s="18" t="s">
        <v>333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s="17" customFormat="1" ht="25.5" customHeight="1">
      <c r="A8" s="18" t="s">
        <v>334</v>
      </c>
      <c r="B8" s="19">
        <v>26000</v>
      </c>
      <c r="C8" s="19">
        <v>0</v>
      </c>
      <c r="D8" s="20"/>
      <c r="E8" s="19">
        <v>26000</v>
      </c>
      <c r="F8" s="19"/>
      <c r="G8" s="1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17" customFormat="1" ht="25.5" customHeight="1">
      <c r="A9" s="18" t="s">
        <v>134</v>
      </c>
      <c r="B9" s="19">
        <v>115500</v>
      </c>
      <c r="C9" s="19">
        <v>113752</v>
      </c>
      <c r="D9" s="20">
        <v>0.985</v>
      </c>
      <c r="E9" s="19">
        <v>118000</v>
      </c>
      <c r="F9" s="19">
        <v>2500</v>
      </c>
      <c r="G9" s="18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17" customFormat="1" ht="25.5" customHeight="1">
      <c r="A10" s="18" t="s">
        <v>159</v>
      </c>
      <c r="B10" s="19">
        <v>865000</v>
      </c>
      <c r="C10" s="19">
        <v>0</v>
      </c>
      <c r="D10" s="20"/>
      <c r="E10" s="19">
        <v>20000</v>
      </c>
      <c r="F10" s="19">
        <v>-845000</v>
      </c>
      <c r="G10" s="18" t="s">
        <v>335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17" customFormat="1" ht="25.5" customHeight="1">
      <c r="A11" s="18" t="s">
        <v>233</v>
      </c>
      <c r="B11" s="19">
        <v>160000</v>
      </c>
      <c r="C11" s="19">
        <v>161000</v>
      </c>
      <c r="D11" s="20">
        <v>1.006</v>
      </c>
      <c r="E11" s="19">
        <v>161000</v>
      </c>
      <c r="F11" s="19">
        <v>1000</v>
      </c>
      <c r="G11" s="1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17" customFormat="1" ht="25.5" customHeight="1">
      <c r="A12" s="18" t="s">
        <v>196</v>
      </c>
      <c r="B12" s="19">
        <v>77000</v>
      </c>
      <c r="C12" s="19">
        <v>79477</v>
      </c>
      <c r="D12" s="20">
        <v>1.032</v>
      </c>
      <c r="E12" s="19">
        <v>79477</v>
      </c>
      <c r="F12" s="19">
        <v>2477</v>
      </c>
      <c r="G12" s="1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17" customFormat="1" ht="25.5" customHeight="1">
      <c r="A13" s="18" t="s">
        <v>197</v>
      </c>
      <c r="B13" s="19">
        <v>35000</v>
      </c>
      <c r="C13" s="19">
        <v>0</v>
      </c>
      <c r="D13" s="20"/>
      <c r="E13" s="19">
        <v>0</v>
      </c>
      <c r="F13" s="19">
        <v>-35000</v>
      </c>
      <c r="G13" s="18" t="s">
        <v>336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17" customFormat="1" ht="25.5" customHeight="1">
      <c r="A14" s="18" t="s">
        <v>198</v>
      </c>
      <c r="B14" s="19">
        <v>68000</v>
      </c>
      <c r="C14" s="19">
        <v>0</v>
      </c>
      <c r="D14" s="20"/>
      <c r="E14" s="19">
        <v>0</v>
      </c>
      <c r="F14" s="19">
        <v>-68000</v>
      </c>
      <c r="G14" s="18" t="s">
        <v>406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17" customFormat="1" ht="25.5" customHeight="1">
      <c r="A15" s="18" t="s">
        <v>199</v>
      </c>
      <c r="B15" s="19">
        <v>20000</v>
      </c>
      <c r="C15" s="19">
        <v>0</v>
      </c>
      <c r="D15" s="20"/>
      <c r="E15" s="19">
        <v>50000</v>
      </c>
      <c r="F15" s="19">
        <v>30000</v>
      </c>
      <c r="G15" s="18" t="s">
        <v>337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17" customFormat="1" ht="25.5" customHeight="1">
      <c r="A16" s="18" t="s">
        <v>338</v>
      </c>
      <c r="B16" s="19">
        <v>150000</v>
      </c>
      <c r="C16" s="19">
        <v>0</v>
      </c>
      <c r="D16" s="20"/>
      <c r="E16" s="19">
        <v>150000</v>
      </c>
      <c r="F16" s="19"/>
      <c r="G16" s="1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17" customFormat="1" ht="25.5" customHeight="1">
      <c r="A17" s="18" t="s">
        <v>339</v>
      </c>
      <c r="B17" s="19">
        <v>1050000</v>
      </c>
      <c r="C17" s="19">
        <v>0</v>
      </c>
      <c r="D17" s="20"/>
      <c r="E17" s="19">
        <v>0</v>
      </c>
      <c r="F17" s="19">
        <v>-1050000</v>
      </c>
      <c r="G17" s="18" t="s">
        <v>331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17" customFormat="1" ht="25.5" customHeight="1">
      <c r="A18" s="18" t="s">
        <v>340</v>
      </c>
      <c r="B18" s="19">
        <v>17000</v>
      </c>
      <c r="C18" s="19">
        <v>0</v>
      </c>
      <c r="D18" s="20"/>
      <c r="E18" s="19">
        <v>0</v>
      </c>
      <c r="F18" s="19">
        <v>-17000</v>
      </c>
      <c r="G18" s="18" t="s">
        <v>341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17" customFormat="1" ht="25.5">
      <c r="A19" s="18" t="s">
        <v>200</v>
      </c>
      <c r="B19" s="19">
        <v>107000</v>
      </c>
      <c r="C19" s="19">
        <v>0</v>
      </c>
      <c r="D19" s="20"/>
      <c r="E19" s="19">
        <v>107000</v>
      </c>
      <c r="F19" s="19"/>
      <c r="G19" s="18" t="s">
        <v>342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17" customFormat="1" ht="25.5">
      <c r="A20" s="18" t="s">
        <v>343</v>
      </c>
      <c r="B20" s="19">
        <v>320000</v>
      </c>
      <c r="C20" s="19">
        <v>0</v>
      </c>
      <c r="D20" s="20"/>
      <c r="E20" s="19">
        <v>0</v>
      </c>
      <c r="F20" s="19">
        <v>-320000</v>
      </c>
      <c r="G20" s="18" t="s">
        <v>407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17" customFormat="1" ht="25.5">
      <c r="A21" s="18" t="s">
        <v>388</v>
      </c>
      <c r="B21" s="19">
        <v>0</v>
      </c>
      <c r="C21" s="19">
        <v>1840</v>
      </c>
      <c r="D21" s="20"/>
      <c r="E21" s="19">
        <v>1840</v>
      </c>
      <c r="F21" s="19">
        <v>1840</v>
      </c>
      <c r="G21" s="18" t="s">
        <v>389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17" customFormat="1" ht="25.5" customHeight="1">
      <c r="A22" s="18" t="s">
        <v>135</v>
      </c>
      <c r="B22" s="19">
        <v>680000</v>
      </c>
      <c r="C22" s="19">
        <v>336995</v>
      </c>
      <c r="D22" s="20">
        <v>0.496</v>
      </c>
      <c r="E22" s="19">
        <v>673991</v>
      </c>
      <c r="F22" s="19">
        <v>-6009</v>
      </c>
      <c r="G22" s="1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17" customFormat="1" ht="25.5" customHeight="1">
      <c r="A23" s="18" t="s">
        <v>136</v>
      </c>
      <c r="B23" s="19">
        <v>3000000</v>
      </c>
      <c r="C23" s="19">
        <v>0</v>
      </c>
      <c r="D23" s="20"/>
      <c r="E23" s="19">
        <v>3000000</v>
      </c>
      <c r="F23" s="19"/>
      <c r="G23" s="18" t="s">
        <v>344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17" customFormat="1" ht="25.5" customHeight="1">
      <c r="A24" s="18" t="s">
        <v>345</v>
      </c>
      <c r="B24" s="19">
        <v>380000</v>
      </c>
      <c r="C24" s="19">
        <v>0</v>
      </c>
      <c r="D24" s="20"/>
      <c r="E24" s="19">
        <v>380000</v>
      </c>
      <c r="F24" s="19"/>
      <c r="G24" s="18" t="s">
        <v>344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17" customFormat="1" ht="25.5">
      <c r="A25" s="18" t="s">
        <v>160</v>
      </c>
      <c r="B25" s="19">
        <v>500000</v>
      </c>
      <c r="C25" s="19">
        <v>0</v>
      </c>
      <c r="D25" s="20"/>
      <c r="E25" s="19">
        <v>500000</v>
      </c>
      <c r="F25" s="19"/>
      <c r="G25" s="18" t="s">
        <v>344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17" customFormat="1" ht="25.5">
      <c r="A26" s="18" t="s">
        <v>137</v>
      </c>
      <c r="B26" s="19">
        <v>7671000</v>
      </c>
      <c r="C26" s="19">
        <v>0</v>
      </c>
      <c r="D26" s="20"/>
      <c r="E26" s="19">
        <v>7100000</v>
      </c>
      <c r="F26" s="19">
        <v>-571000</v>
      </c>
      <c r="G26" s="18" t="s">
        <v>408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17" customFormat="1" ht="64.5" thickBot="1">
      <c r="A27" s="18" t="s">
        <v>138</v>
      </c>
      <c r="B27" s="19">
        <v>2885000</v>
      </c>
      <c r="C27" s="19">
        <v>0</v>
      </c>
      <c r="D27" s="20"/>
      <c r="E27" s="19">
        <v>3817864</v>
      </c>
      <c r="F27" s="19">
        <v>932864</v>
      </c>
      <c r="G27" s="18" t="s">
        <v>346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17" customFormat="1" ht="25.5" customHeight="1" thickBot="1">
      <c r="A28" s="60" t="s">
        <v>169</v>
      </c>
      <c r="B28" s="61"/>
      <c r="C28" s="61"/>
      <c r="D28" s="61"/>
      <c r="E28" s="62"/>
      <c r="F28" s="22">
        <f>SUM(F5:F27)</f>
        <v>-1954328</v>
      </c>
      <c r="G28" s="2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7" ht="12.75">
      <c r="A29" s="10"/>
      <c r="B29" s="11"/>
      <c r="C29" s="11"/>
      <c r="D29" s="12"/>
      <c r="E29" s="11"/>
      <c r="F29" s="11"/>
      <c r="G29" s="10"/>
    </row>
    <row r="30" spans="1:7" ht="12.75">
      <c r="A30" s="10"/>
      <c r="B30" s="11"/>
      <c r="C30" s="11"/>
      <c r="D30" s="12"/>
      <c r="E30" s="11"/>
      <c r="F30" s="11"/>
      <c r="G30" s="10"/>
    </row>
    <row r="31" spans="1:7" ht="12.75">
      <c r="A31" s="10"/>
      <c r="B31" s="11"/>
      <c r="C31" s="11"/>
      <c r="D31" s="12"/>
      <c r="E31" s="11"/>
      <c r="F31" s="11"/>
      <c r="G31" s="10"/>
    </row>
    <row r="32" spans="1:7" ht="12.75">
      <c r="A32" s="10"/>
      <c r="B32" s="11"/>
      <c r="C32" s="11"/>
      <c r="D32" s="12"/>
      <c r="E32" s="11"/>
      <c r="F32" s="11"/>
      <c r="G32" s="10"/>
    </row>
    <row r="33" spans="1:7" ht="12.75">
      <c r="A33" s="10"/>
      <c r="B33" s="11"/>
      <c r="C33" s="11"/>
      <c r="D33" s="12"/>
      <c r="E33" s="11"/>
      <c r="F33" s="11"/>
      <c r="G33" s="10"/>
    </row>
    <row r="34" spans="1:7" ht="12.75">
      <c r="A34" s="10"/>
      <c r="B34" s="11"/>
      <c r="C34" s="11"/>
      <c r="D34" s="12"/>
      <c r="E34" s="11"/>
      <c r="F34" s="11"/>
      <c r="G34" s="10"/>
    </row>
    <row r="35" spans="1:7" ht="12.75">
      <c r="A35" s="10"/>
      <c r="B35" s="11"/>
      <c r="C35" s="11"/>
      <c r="D35" s="12"/>
      <c r="E35" s="11"/>
      <c r="F35" s="11"/>
      <c r="G35" s="10"/>
    </row>
    <row r="36" spans="1:7" ht="12.75">
      <c r="A36" s="10"/>
      <c r="B36" s="11"/>
      <c r="C36" s="11"/>
      <c r="D36" s="12"/>
      <c r="E36" s="11"/>
      <c r="F36" s="11"/>
      <c r="G36" s="10"/>
    </row>
    <row r="37" spans="1:7" ht="12.75">
      <c r="A37" s="10"/>
      <c r="B37" s="11"/>
      <c r="C37" s="11"/>
      <c r="D37" s="12"/>
      <c r="E37" s="13"/>
      <c r="F37" s="11"/>
      <c r="G37" s="10"/>
    </row>
    <row r="38" spans="1:7" ht="12.75">
      <c r="A38" s="10"/>
      <c r="B38" s="11"/>
      <c r="C38" s="11"/>
      <c r="D38" s="12"/>
      <c r="E38" s="11"/>
      <c r="F38" s="11"/>
      <c r="G38" s="10"/>
    </row>
    <row r="39" spans="1:7" ht="12.75">
      <c r="A39" s="10"/>
      <c r="B39" s="11"/>
      <c r="C39" s="11"/>
      <c r="D39" s="12"/>
      <c r="E39" s="11"/>
      <c r="F39" s="11"/>
      <c r="G39" s="10"/>
    </row>
    <row r="40" spans="1:7" ht="12.75">
      <c r="A40" s="10"/>
      <c r="B40" s="11"/>
      <c r="C40" s="11"/>
      <c r="D40" s="12"/>
      <c r="E40" s="11"/>
      <c r="F40" s="11"/>
      <c r="G40" s="10"/>
    </row>
    <row r="41" spans="1:7" ht="12.75">
      <c r="A41" s="10"/>
      <c r="B41" s="11"/>
      <c r="C41" s="11"/>
      <c r="D41" s="12"/>
      <c r="E41" s="11"/>
      <c r="F41" s="11"/>
      <c r="G41" s="10"/>
    </row>
    <row r="42" spans="1:7" ht="12.75">
      <c r="A42" s="10"/>
      <c r="B42" s="11"/>
      <c r="C42" s="11"/>
      <c r="D42" s="12"/>
      <c r="E42" s="11"/>
      <c r="F42" s="11"/>
      <c r="G42" s="10"/>
    </row>
    <row r="43" spans="1:7" ht="12.75">
      <c r="A43" s="10"/>
      <c r="B43" s="11"/>
      <c r="C43" s="11"/>
      <c r="D43" s="12"/>
      <c r="E43" s="11"/>
      <c r="F43" s="11"/>
      <c r="G43" s="10"/>
    </row>
    <row r="44" spans="1:7" ht="12.75">
      <c r="A44" s="10"/>
      <c r="B44" s="11"/>
      <c r="C44" s="11"/>
      <c r="D44" s="12"/>
      <c r="E44" s="11"/>
      <c r="F44" s="11"/>
      <c r="G44" s="10"/>
    </row>
    <row r="45" spans="1:7" ht="12.75">
      <c r="A45" s="10"/>
      <c r="B45" s="11"/>
      <c r="C45" s="11"/>
      <c r="D45" s="12"/>
      <c r="E45" s="11"/>
      <c r="F45" s="11"/>
      <c r="G45" s="10"/>
    </row>
    <row r="46" spans="1:7" ht="12.75">
      <c r="A46" s="10"/>
      <c r="B46" s="11"/>
      <c r="C46" s="11"/>
      <c r="D46" s="12"/>
      <c r="E46" s="11"/>
      <c r="F46" s="11"/>
      <c r="G46" s="10"/>
    </row>
    <row r="47" spans="1:40" s="39" customFormat="1" ht="12.75">
      <c r="A47" s="10"/>
      <c r="B47" s="11"/>
      <c r="C47" s="11"/>
      <c r="D47" s="12"/>
      <c r="E47" s="11"/>
      <c r="F47" s="11"/>
      <c r="G47" s="10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7" ht="12.75">
      <c r="A48" s="10"/>
      <c r="B48" s="11"/>
      <c r="C48" s="11"/>
      <c r="D48" s="12"/>
      <c r="E48" s="11"/>
      <c r="F48" s="11"/>
      <c r="G48" s="10"/>
    </row>
    <row r="49" spans="1:7" ht="12.75">
      <c r="A49" s="10"/>
      <c r="B49" s="11"/>
      <c r="C49" s="11"/>
      <c r="D49" s="12"/>
      <c r="E49" s="11"/>
      <c r="F49" s="11"/>
      <c r="G49" s="10"/>
    </row>
    <row r="50" spans="1:7" ht="12.75">
      <c r="A50" s="10"/>
      <c r="B50" s="11"/>
      <c r="C50" s="11"/>
      <c r="D50" s="12"/>
      <c r="E50" s="11"/>
      <c r="F50" s="11"/>
      <c r="G50" s="10"/>
    </row>
    <row r="51" spans="1:7" ht="12.75">
      <c r="A51" s="10"/>
      <c r="B51" s="11"/>
      <c r="C51" s="11"/>
      <c r="D51" s="12"/>
      <c r="E51" s="11"/>
      <c r="F51" s="11"/>
      <c r="G51" s="10"/>
    </row>
    <row r="52" spans="1:7" ht="12.75">
      <c r="A52" s="10"/>
      <c r="B52" s="11"/>
      <c r="C52" s="11"/>
      <c r="D52" s="12"/>
      <c r="E52" s="11"/>
      <c r="F52" s="11"/>
      <c r="G52" s="10"/>
    </row>
    <row r="53" spans="1:7" ht="12.75">
      <c r="A53" s="10"/>
      <c r="B53" s="11"/>
      <c r="C53" s="11"/>
      <c r="D53" s="12"/>
      <c r="E53" s="11"/>
      <c r="F53" s="11"/>
      <c r="G53" s="10"/>
    </row>
    <row r="54" spans="1:7" ht="12.75">
      <c r="A54" s="10"/>
      <c r="B54" s="11"/>
      <c r="C54" s="11"/>
      <c r="D54" s="12"/>
      <c r="E54" s="11"/>
      <c r="F54" s="11"/>
      <c r="G54" s="10"/>
    </row>
    <row r="55" spans="1:7" ht="12.75">
      <c r="A55" s="10"/>
      <c r="B55" s="11"/>
      <c r="C55" s="11"/>
      <c r="D55" s="12"/>
      <c r="E55" s="11"/>
      <c r="F55" s="11"/>
      <c r="G55" s="10"/>
    </row>
    <row r="56" spans="1:7" ht="12.75">
      <c r="A56" s="10"/>
      <c r="B56" s="11"/>
      <c r="C56" s="11"/>
      <c r="D56" s="12"/>
      <c r="E56" s="11"/>
      <c r="F56" s="11"/>
      <c r="G56" s="10"/>
    </row>
    <row r="57" spans="1:7" ht="12.75">
      <c r="A57" s="10"/>
      <c r="B57" s="11"/>
      <c r="C57" s="11"/>
      <c r="D57" s="12"/>
      <c r="E57" s="11"/>
      <c r="F57" s="11"/>
      <c r="G57" s="10"/>
    </row>
    <row r="58" spans="1:7" ht="12.75">
      <c r="A58" s="10"/>
      <c r="B58" s="11"/>
      <c r="C58" s="11"/>
      <c r="D58" s="12"/>
      <c r="E58" s="11"/>
      <c r="F58" s="11"/>
      <c r="G58" s="10"/>
    </row>
    <row r="59" spans="1:7" ht="12.75">
      <c r="A59" s="10"/>
      <c r="B59" s="11"/>
      <c r="C59" s="11"/>
      <c r="D59" s="12"/>
      <c r="E59" s="11"/>
      <c r="F59" s="11"/>
      <c r="G59" s="10"/>
    </row>
    <row r="60" spans="1:7" ht="12.75">
      <c r="A60" s="10"/>
      <c r="B60" s="11"/>
      <c r="C60" s="11"/>
      <c r="D60" s="12"/>
      <c r="E60" s="11"/>
      <c r="F60" s="11"/>
      <c r="G60" s="10"/>
    </row>
    <row r="61" spans="1:7" ht="12.75">
      <c r="A61" s="10"/>
      <c r="B61" s="11"/>
      <c r="C61" s="11"/>
      <c r="D61" s="12"/>
      <c r="E61" s="11"/>
      <c r="F61" s="11"/>
      <c r="G61" s="10"/>
    </row>
    <row r="62" spans="1:7" ht="12.75">
      <c r="A62" s="10"/>
      <c r="B62" s="11"/>
      <c r="C62" s="11"/>
      <c r="D62" s="12"/>
      <c r="E62" s="11"/>
      <c r="F62" s="11"/>
      <c r="G62" s="10"/>
    </row>
    <row r="63" spans="1:7" ht="12.75">
      <c r="A63" s="10"/>
      <c r="B63" s="11"/>
      <c r="C63" s="11"/>
      <c r="D63" s="12"/>
      <c r="E63" s="11"/>
      <c r="F63" s="11"/>
      <c r="G63" s="10"/>
    </row>
    <row r="64" spans="1:7" ht="12.75">
      <c r="A64" s="10"/>
      <c r="B64" s="11"/>
      <c r="C64" s="11"/>
      <c r="D64" s="12"/>
      <c r="E64" s="11"/>
      <c r="F64" s="11"/>
      <c r="G64" s="10"/>
    </row>
    <row r="65" spans="1:7" ht="12.75">
      <c r="A65" s="10"/>
      <c r="B65" s="11"/>
      <c r="C65" s="11"/>
      <c r="D65" s="12"/>
      <c r="E65" s="11"/>
      <c r="F65" s="11"/>
      <c r="G65" s="10"/>
    </row>
    <row r="66" spans="1:7" ht="12.75">
      <c r="A66" s="10"/>
      <c r="B66" s="11"/>
      <c r="C66" s="11"/>
      <c r="D66" s="12"/>
      <c r="E66" s="11"/>
      <c r="F66" s="11"/>
      <c r="G66" s="10"/>
    </row>
    <row r="67" spans="1:7" ht="12.75">
      <c r="A67" s="10"/>
      <c r="B67" s="11"/>
      <c r="C67" s="11"/>
      <c r="D67" s="12"/>
      <c r="E67" s="11"/>
      <c r="F67" s="11"/>
      <c r="G67" s="10"/>
    </row>
    <row r="68" spans="1:7" ht="12.75">
      <c r="A68" s="10"/>
      <c r="B68" s="11"/>
      <c r="C68" s="11"/>
      <c r="D68" s="12"/>
      <c r="E68" s="11"/>
      <c r="F68" s="11"/>
      <c r="G68" s="10"/>
    </row>
    <row r="69" spans="1:7" ht="12.75">
      <c r="A69" s="10"/>
      <c r="B69" s="11"/>
      <c r="C69" s="11"/>
      <c r="D69" s="12"/>
      <c r="E69" s="11"/>
      <c r="F69" s="11"/>
      <c r="G69" s="10"/>
    </row>
    <row r="70" spans="1:7" ht="12.75">
      <c r="A70" s="10"/>
      <c r="B70" s="11"/>
      <c r="C70" s="11"/>
      <c r="D70" s="12"/>
      <c r="E70" s="11"/>
      <c r="F70" s="11"/>
      <c r="G70" s="10"/>
    </row>
    <row r="71" spans="1:7" ht="12.75">
      <c r="A71" s="10"/>
      <c r="B71" s="11"/>
      <c r="C71" s="11"/>
      <c r="D71" s="12"/>
      <c r="E71" s="11"/>
      <c r="F71" s="11"/>
      <c r="G71" s="10"/>
    </row>
    <row r="72" spans="1:7" ht="12.75">
      <c r="A72" s="10"/>
      <c r="B72" s="11"/>
      <c r="C72" s="11"/>
      <c r="D72" s="12"/>
      <c r="E72" s="11"/>
      <c r="F72" s="11"/>
      <c r="G72" s="10"/>
    </row>
    <row r="73" spans="1:7" ht="12.75">
      <c r="A73" s="10"/>
      <c r="B73" s="11"/>
      <c r="C73" s="11"/>
      <c r="D73" s="12"/>
      <c r="E73" s="11"/>
      <c r="F73" s="11"/>
      <c r="G73" s="10"/>
    </row>
    <row r="74" spans="1:7" ht="12.75">
      <c r="A74" s="10"/>
      <c r="B74" s="11"/>
      <c r="C74" s="11"/>
      <c r="D74" s="12"/>
      <c r="E74" s="11"/>
      <c r="F74" s="11"/>
      <c r="G74" s="10"/>
    </row>
    <row r="75" spans="1:7" ht="12.75">
      <c r="A75" s="10"/>
      <c r="B75" s="11"/>
      <c r="C75" s="11"/>
      <c r="D75" s="12"/>
      <c r="E75" s="11"/>
      <c r="F75" s="11"/>
      <c r="G75" s="10"/>
    </row>
    <row r="76" spans="1:7" ht="12.75">
      <c r="A76" s="10"/>
      <c r="B76" s="11"/>
      <c r="C76" s="11"/>
      <c r="D76" s="12"/>
      <c r="E76" s="11"/>
      <c r="F76" s="11"/>
      <c r="G76" s="10"/>
    </row>
    <row r="77" spans="1:7" ht="12.75">
      <c r="A77" s="10"/>
      <c r="B77" s="11"/>
      <c r="C77" s="11"/>
      <c r="D77" s="12"/>
      <c r="E77" s="11"/>
      <c r="F77" s="11"/>
      <c r="G77" s="10"/>
    </row>
    <row r="78" spans="1:7" ht="12.75">
      <c r="A78" s="10"/>
      <c r="B78" s="11"/>
      <c r="C78" s="11"/>
      <c r="D78" s="12"/>
      <c r="E78" s="11"/>
      <c r="F78" s="11"/>
      <c r="G78" s="10"/>
    </row>
    <row r="79" spans="1:7" ht="12.75">
      <c r="A79" s="10"/>
      <c r="B79" s="11"/>
      <c r="C79" s="11"/>
      <c r="D79" s="12"/>
      <c r="E79" s="11"/>
      <c r="F79" s="11"/>
      <c r="G79" s="10"/>
    </row>
    <row r="80" spans="1:7" ht="12.75">
      <c r="A80" s="10"/>
      <c r="B80" s="11"/>
      <c r="C80" s="11"/>
      <c r="D80" s="12"/>
      <c r="E80" s="11"/>
      <c r="F80" s="11"/>
      <c r="G80" s="10"/>
    </row>
    <row r="81" spans="1:7" ht="12.75">
      <c r="A81" s="10"/>
      <c r="B81" s="11"/>
      <c r="C81" s="11"/>
      <c r="D81" s="12"/>
      <c r="E81" s="11"/>
      <c r="F81" s="11"/>
      <c r="G81" s="10"/>
    </row>
    <row r="82" spans="1:7" ht="12.75">
      <c r="A82" s="10"/>
      <c r="B82" s="11"/>
      <c r="C82" s="11"/>
      <c r="D82" s="12"/>
      <c r="E82" s="11"/>
      <c r="F82" s="11"/>
      <c r="G82" s="10"/>
    </row>
    <row r="83" spans="1:7" ht="12.75">
      <c r="A83" s="10"/>
      <c r="B83" s="11"/>
      <c r="C83" s="11"/>
      <c r="D83" s="12"/>
      <c r="E83" s="11"/>
      <c r="F83" s="11"/>
      <c r="G83" s="10"/>
    </row>
    <row r="84" spans="1:7" ht="12.75">
      <c r="A84" s="10"/>
      <c r="B84" s="11"/>
      <c r="C84" s="11"/>
      <c r="D84" s="12"/>
      <c r="E84" s="11"/>
      <c r="F84" s="11"/>
      <c r="G84" s="10"/>
    </row>
    <row r="85" spans="1:7" ht="12.75">
      <c r="A85" s="10"/>
      <c r="B85" s="11"/>
      <c r="C85" s="11"/>
      <c r="D85" s="12"/>
      <c r="E85" s="11"/>
      <c r="F85" s="11"/>
      <c r="G85" s="10"/>
    </row>
    <row r="86" spans="1:7" ht="12.75">
      <c r="A86" s="10"/>
      <c r="B86" s="11"/>
      <c r="C86" s="11"/>
      <c r="D86" s="12"/>
      <c r="E86" s="11"/>
      <c r="F86" s="11"/>
      <c r="G86" s="10"/>
    </row>
    <row r="87" spans="1:7" ht="12.75">
      <c r="A87" s="10"/>
      <c r="B87" s="11"/>
      <c r="C87" s="11"/>
      <c r="D87" s="12"/>
      <c r="E87" s="11"/>
      <c r="F87" s="11"/>
      <c r="G87" s="10"/>
    </row>
    <row r="88" spans="1:7" ht="12.75">
      <c r="A88" s="10"/>
      <c r="B88" s="11"/>
      <c r="C88" s="11"/>
      <c r="D88" s="12"/>
      <c r="E88" s="11"/>
      <c r="F88" s="11"/>
      <c r="G88" s="10"/>
    </row>
    <row r="89" spans="1:7" ht="12.75">
      <c r="A89" s="10"/>
      <c r="B89" s="11"/>
      <c r="C89" s="11"/>
      <c r="D89" s="12"/>
      <c r="E89" s="11"/>
      <c r="F89" s="11"/>
      <c r="G89" s="10"/>
    </row>
    <row r="90" spans="1:7" ht="12.75">
      <c r="A90" s="10"/>
      <c r="B90" s="11"/>
      <c r="C90" s="11"/>
      <c r="D90" s="12"/>
      <c r="E90" s="11"/>
      <c r="F90" s="11"/>
      <c r="G90" s="10"/>
    </row>
    <row r="91" spans="1:7" ht="12.75">
      <c r="A91" s="10"/>
      <c r="B91" s="11"/>
      <c r="C91" s="11"/>
      <c r="D91" s="12"/>
      <c r="E91" s="11"/>
      <c r="F91" s="11"/>
      <c r="G91" s="10"/>
    </row>
    <row r="92" spans="1:7" ht="12.75">
      <c r="A92" s="10"/>
      <c r="B92" s="11"/>
      <c r="C92" s="11"/>
      <c r="D92" s="12"/>
      <c r="E92" s="11"/>
      <c r="F92" s="11"/>
      <c r="G92" s="10"/>
    </row>
    <row r="93" spans="1:7" ht="12.75">
      <c r="A93" s="10"/>
      <c r="B93" s="11"/>
      <c r="C93" s="11"/>
      <c r="D93" s="12"/>
      <c r="E93" s="11"/>
      <c r="F93" s="11"/>
      <c r="G93" s="10"/>
    </row>
    <row r="94" spans="1:7" ht="12.75">
      <c r="A94" s="10"/>
      <c r="B94" s="11"/>
      <c r="C94" s="11"/>
      <c r="D94" s="12"/>
      <c r="E94" s="11"/>
      <c r="F94" s="11"/>
      <c r="G94" s="10"/>
    </row>
    <row r="95" spans="1:7" ht="12.75">
      <c r="A95" s="10"/>
      <c r="B95" s="11"/>
      <c r="C95" s="11"/>
      <c r="D95" s="12"/>
      <c r="E95" s="11"/>
      <c r="F95" s="11"/>
      <c r="G95" s="10"/>
    </row>
    <row r="96" spans="1:7" ht="12.75">
      <c r="A96" s="10"/>
      <c r="B96" s="11"/>
      <c r="C96" s="11"/>
      <c r="D96" s="12"/>
      <c r="E96" s="11"/>
      <c r="F96" s="11"/>
      <c r="G96" s="10"/>
    </row>
    <row r="97" spans="1:7" ht="12.75">
      <c r="A97" s="10"/>
      <c r="B97" s="11"/>
      <c r="C97" s="11"/>
      <c r="D97" s="12"/>
      <c r="E97" s="11"/>
      <c r="F97" s="11"/>
      <c r="G97" s="10"/>
    </row>
    <row r="98" spans="1:7" ht="12.75">
      <c r="A98" s="10"/>
      <c r="B98" s="11"/>
      <c r="C98" s="11"/>
      <c r="D98" s="12"/>
      <c r="E98" s="11"/>
      <c r="F98" s="11"/>
      <c r="G98" s="10"/>
    </row>
    <row r="99" spans="1:7" ht="12.75">
      <c r="A99" s="10"/>
      <c r="B99" s="11"/>
      <c r="C99" s="11"/>
      <c r="D99" s="12"/>
      <c r="E99" s="11"/>
      <c r="F99" s="11"/>
      <c r="G99" s="10"/>
    </row>
    <row r="100" spans="1:7" ht="12.75">
      <c r="A100" s="10"/>
      <c r="B100" s="11"/>
      <c r="C100" s="11"/>
      <c r="D100" s="12"/>
      <c r="E100" s="11"/>
      <c r="F100" s="11"/>
      <c r="G100" s="10"/>
    </row>
    <row r="101" spans="1:7" ht="12.75">
      <c r="A101" s="10"/>
      <c r="B101" s="11"/>
      <c r="C101" s="11"/>
      <c r="D101" s="12"/>
      <c r="E101" s="11"/>
      <c r="F101" s="11"/>
      <c r="G101" s="10"/>
    </row>
    <row r="102" spans="1:7" ht="12.75">
      <c r="A102" s="10"/>
      <c r="B102" s="11"/>
      <c r="C102" s="11"/>
      <c r="D102" s="12"/>
      <c r="E102" s="11"/>
      <c r="F102" s="11"/>
      <c r="G102" s="10"/>
    </row>
    <row r="103" spans="1:7" ht="12.75">
      <c r="A103" s="10"/>
      <c r="B103" s="11"/>
      <c r="C103" s="11"/>
      <c r="D103" s="12"/>
      <c r="E103" s="11"/>
      <c r="F103" s="11"/>
      <c r="G103" s="10"/>
    </row>
    <row r="104" spans="1:7" ht="12.75">
      <c r="A104" s="10"/>
      <c r="B104" s="11"/>
      <c r="C104" s="11"/>
      <c r="D104" s="12"/>
      <c r="E104" s="11"/>
      <c r="F104" s="11"/>
      <c r="G104" s="10"/>
    </row>
    <row r="105" spans="1:7" ht="12.75">
      <c r="A105" s="10"/>
      <c r="B105" s="11"/>
      <c r="C105" s="11"/>
      <c r="D105" s="12"/>
      <c r="E105" s="11"/>
      <c r="F105" s="11"/>
      <c r="G105" s="10"/>
    </row>
    <row r="106" spans="1:7" ht="12.75">
      <c r="A106" s="10"/>
      <c r="B106" s="11"/>
      <c r="C106" s="11"/>
      <c r="D106" s="12"/>
      <c r="E106" s="11"/>
      <c r="F106" s="11"/>
      <c r="G106" s="10"/>
    </row>
    <row r="107" spans="1:7" ht="12.75">
      <c r="A107" s="10"/>
      <c r="B107" s="11"/>
      <c r="C107" s="11"/>
      <c r="D107" s="12"/>
      <c r="E107" s="11"/>
      <c r="F107" s="11"/>
      <c r="G107" s="10"/>
    </row>
    <row r="108" spans="1:7" ht="12.75">
      <c r="A108" s="10"/>
      <c r="B108" s="11"/>
      <c r="C108" s="11"/>
      <c r="D108" s="12"/>
      <c r="E108" s="11"/>
      <c r="F108" s="11"/>
      <c r="G108" s="10"/>
    </row>
    <row r="109" spans="1:7" ht="12.75">
      <c r="A109" s="10"/>
      <c r="B109" s="11"/>
      <c r="C109" s="11"/>
      <c r="D109" s="12"/>
      <c r="E109" s="11"/>
      <c r="F109" s="11"/>
      <c r="G109" s="10"/>
    </row>
    <row r="110" spans="1:7" ht="12.75">
      <c r="A110" s="10"/>
      <c r="B110" s="11"/>
      <c r="C110" s="11"/>
      <c r="D110" s="12"/>
      <c r="E110" s="11"/>
      <c r="F110" s="11"/>
      <c r="G110" s="10"/>
    </row>
    <row r="111" spans="1:7" ht="12.75">
      <c r="A111" s="10"/>
      <c r="B111" s="11"/>
      <c r="C111" s="11"/>
      <c r="D111" s="12"/>
      <c r="E111" s="11"/>
      <c r="F111" s="11"/>
      <c r="G111" s="10"/>
    </row>
    <row r="112" spans="1:7" ht="12.75">
      <c r="A112" s="10"/>
      <c r="B112" s="11"/>
      <c r="C112" s="11"/>
      <c r="D112" s="12"/>
      <c r="E112" s="11"/>
      <c r="F112" s="11"/>
      <c r="G112" s="10"/>
    </row>
    <row r="113" spans="1:7" ht="12.75">
      <c r="A113" s="10"/>
      <c r="B113" s="11"/>
      <c r="C113" s="11"/>
      <c r="D113" s="12"/>
      <c r="E113" s="11"/>
      <c r="F113" s="11"/>
      <c r="G113" s="10"/>
    </row>
    <row r="114" spans="1:7" ht="12.75">
      <c r="A114" s="10"/>
      <c r="B114" s="11"/>
      <c r="C114" s="11"/>
      <c r="D114" s="12"/>
      <c r="E114" s="11"/>
      <c r="F114" s="11"/>
      <c r="G114" s="10"/>
    </row>
    <row r="115" spans="1:7" ht="12.75">
      <c r="A115" s="10"/>
      <c r="B115" s="11"/>
      <c r="C115" s="11"/>
      <c r="D115" s="12"/>
      <c r="E115" s="11"/>
      <c r="F115" s="11"/>
      <c r="G115" s="10"/>
    </row>
    <row r="116" spans="1:7" ht="12.75">
      <c r="A116" s="10"/>
      <c r="B116" s="11"/>
      <c r="C116" s="11"/>
      <c r="D116" s="12"/>
      <c r="E116" s="11"/>
      <c r="F116" s="11"/>
      <c r="G116" s="10"/>
    </row>
    <row r="117" spans="1:7" ht="12.75">
      <c r="A117" s="10"/>
      <c r="B117" s="11"/>
      <c r="C117" s="11"/>
      <c r="D117" s="12"/>
      <c r="E117" s="11"/>
      <c r="F117" s="11"/>
      <c r="G117" s="10"/>
    </row>
    <row r="118" spans="1:7" ht="12.75">
      <c r="A118" s="10"/>
      <c r="B118" s="11"/>
      <c r="C118" s="11"/>
      <c r="D118" s="12"/>
      <c r="E118" s="11"/>
      <c r="F118" s="11"/>
      <c r="G118" s="10"/>
    </row>
    <row r="119" spans="1:7" ht="12.75">
      <c r="A119" s="10"/>
      <c r="B119" s="11"/>
      <c r="C119" s="11"/>
      <c r="D119" s="12"/>
      <c r="E119" s="11"/>
      <c r="F119" s="11"/>
      <c r="G119" s="10"/>
    </row>
    <row r="120" spans="1:7" ht="12.75">
      <c r="A120" s="10"/>
      <c r="B120" s="11"/>
      <c r="C120" s="11"/>
      <c r="D120" s="12"/>
      <c r="E120" s="11"/>
      <c r="F120" s="11"/>
      <c r="G120" s="10"/>
    </row>
    <row r="121" spans="1:7" ht="12.75">
      <c r="A121" s="10"/>
      <c r="B121" s="11"/>
      <c r="C121" s="11"/>
      <c r="D121" s="12"/>
      <c r="E121" s="11"/>
      <c r="F121" s="11"/>
      <c r="G121" s="10"/>
    </row>
    <row r="122" spans="1:7" ht="12.75">
      <c r="A122" s="10"/>
      <c r="B122" s="11"/>
      <c r="C122" s="11"/>
      <c r="D122" s="12"/>
      <c r="E122" s="11"/>
      <c r="F122" s="11"/>
      <c r="G122" s="10"/>
    </row>
    <row r="123" spans="1:7" ht="12.75">
      <c r="A123" s="10"/>
      <c r="B123" s="11"/>
      <c r="C123" s="11"/>
      <c r="D123" s="12"/>
      <c r="E123" s="11"/>
      <c r="F123" s="11"/>
      <c r="G123" s="10"/>
    </row>
    <row r="124" spans="1:7" ht="12.75">
      <c r="A124" s="10"/>
      <c r="B124" s="11"/>
      <c r="C124" s="11"/>
      <c r="D124" s="12"/>
      <c r="E124" s="11"/>
      <c r="F124" s="11"/>
      <c r="G124" s="10"/>
    </row>
    <row r="125" spans="1:7" ht="12.75">
      <c r="A125" s="10"/>
      <c r="B125" s="11"/>
      <c r="C125" s="11"/>
      <c r="D125" s="12"/>
      <c r="E125" s="11"/>
      <c r="F125" s="11"/>
      <c r="G125" s="10"/>
    </row>
    <row r="126" spans="1:7" ht="12.75">
      <c r="A126" s="10"/>
      <c r="B126" s="11"/>
      <c r="C126" s="11"/>
      <c r="D126" s="12"/>
      <c r="E126" s="11"/>
      <c r="F126" s="11"/>
      <c r="G126" s="10"/>
    </row>
    <row r="127" spans="1:7" ht="12.75">
      <c r="A127" s="10"/>
      <c r="B127" s="11"/>
      <c r="C127" s="11"/>
      <c r="D127" s="12"/>
      <c r="E127" s="11"/>
      <c r="F127" s="11"/>
      <c r="G127" s="10"/>
    </row>
    <row r="128" spans="1:7" ht="12.75">
      <c r="A128" s="10"/>
      <c r="B128" s="11"/>
      <c r="C128" s="11"/>
      <c r="D128" s="12"/>
      <c r="E128" s="11"/>
      <c r="F128" s="11"/>
      <c r="G128" s="10"/>
    </row>
    <row r="129" spans="1:7" ht="12.75">
      <c r="A129" s="10"/>
      <c r="B129" s="11"/>
      <c r="C129" s="11"/>
      <c r="D129" s="12"/>
      <c r="E129" s="11"/>
      <c r="F129" s="11"/>
      <c r="G129" s="10"/>
    </row>
    <row r="130" spans="1:7" ht="12.75">
      <c r="A130" s="10"/>
      <c r="B130" s="11"/>
      <c r="C130" s="11"/>
      <c r="D130" s="12"/>
      <c r="E130" s="11"/>
      <c r="F130" s="11"/>
      <c r="G130" s="10"/>
    </row>
    <row r="131" spans="1:7" ht="12.75">
      <c r="A131" s="10"/>
      <c r="B131" s="11"/>
      <c r="C131" s="11"/>
      <c r="D131" s="12"/>
      <c r="E131" s="11"/>
      <c r="F131" s="11"/>
      <c r="G131" s="10"/>
    </row>
    <row r="132" spans="1:7" ht="12.75">
      <c r="A132" s="10"/>
      <c r="B132" s="11"/>
      <c r="C132" s="11"/>
      <c r="D132" s="12"/>
      <c r="E132" s="11"/>
      <c r="F132" s="11"/>
      <c r="G132" s="10"/>
    </row>
    <row r="133" spans="1:7" ht="12.75">
      <c r="A133" s="10"/>
      <c r="B133" s="11"/>
      <c r="C133" s="11"/>
      <c r="D133" s="12"/>
      <c r="E133" s="11"/>
      <c r="F133" s="11"/>
      <c r="G133" s="10"/>
    </row>
    <row r="134" spans="1:7" ht="12.75">
      <c r="A134" s="10"/>
      <c r="B134" s="11"/>
      <c r="C134" s="11"/>
      <c r="D134" s="12"/>
      <c r="E134" s="11"/>
      <c r="F134" s="11"/>
      <c r="G134" s="10"/>
    </row>
    <row r="135" spans="1:7" ht="12.75">
      <c r="A135" s="10"/>
      <c r="B135" s="11"/>
      <c r="C135" s="11"/>
      <c r="D135" s="12"/>
      <c r="E135" s="11"/>
      <c r="F135" s="11"/>
      <c r="G135" s="10"/>
    </row>
    <row r="136" spans="1:7" ht="12.75">
      <c r="A136" s="10"/>
      <c r="B136" s="11"/>
      <c r="C136" s="11"/>
      <c r="D136" s="12"/>
      <c r="E136" s="11"/>
      <c r="F136" s="11"/>
      <c r="G136" s="10"/>
    </row>
    <row r="137" spans="1:7" ht="12.75">
      <c r="A137" s="10"/>
      <c r="B137" s="11"/>
      <c r="C137" s="11"/>
      <c r="D137" s="12"/>
      <c r="E137" s="11"/>
      <c r="F137" s="11"/>
      <c r="G137" s="10"/>
    </row>
    <row r="138" spans="1:7" ht="12.75">
      <c r="A138" s="10"/>
      <c r="B138" s="11"/>
      <c r="C138" s="11"/>
      <c r="D138" s="12"/>
      <c r="E138" s="11"/>
      <c r="F138" s="11"/>
      <c r="G138" s="10"/>
    </row>
    <row r="139" spans="1:7" ht="12.75">
      <c r="A139" s="10"/>
      <c r="B139" s="11"/>
      <c r="C139" s="11"/>
      <c r="D139" s="12"/>
      <c r="E139" s="11"/>
      <c r="F139" s="11"/>
      <c r="G139" s="10"/>
    </row>
    <row r="140" spans="1:7" ht="12.75">
      <c r="A140" s="10"/>
      <c r="B140" s="11"/>
      <c r="C140" s="11"/>
      <c r="D140" s="12"/>
      <c r="E140" s="11"/>
      <c r="F140" s="11"/>
      <c r="G140" s="10"/>
    </row>
    <row r="141" spans="1:7" ht="12.75">
      <c r="A141" s="10"/>
      <c r="B141" s="11"/>
      <c r="C141" s="11"/>
      <c r="D141" s="12"/>
      <c r="E141" s="11"/>
      <c r="F141" s="11"/>
      <c r="G141" s="10"/>
    </row>
    <row r="142" spans="1:7" ht="12.75">
      <c r="A142" s="10"/>
      <c r="B142" s="11"/>
      <c r="C142" s="11"/>
      <c r="D142" s="12"/>
      <c r="E142" s="11"/>
      <c r="F142" s="11"/>
      <c r="G142" s="10"/>
    </row>
    <row r="143" spans="1:7" ht="12.75">
      <c r="A143" s="10"/>
      <c r="B143" s="11"/>
      <c r="C143" s="11"/>
      <c r="D143" s="12"/>
      <c r="E143" s="11"/>
      <c r="F143" s="11"/>
      <c r="G143" s="10"/>
    </row>
    <row r="144" spans="1:7" ht="12.75">
      <c r="A144" s="10"/>
      <c r="B144" s="11"/>
      <c r="C144" s="11"/>
      <c r="D144" s="12"/>
      <c r="E144" s="11"/>
      <c r="F144" s="11"/>
      <c r="G144" s="10"/>
    </row>
    <row r="145" spans="1:7" ht="12.75">
      <c r="A145" s="10"/>
      <c r="B145" s="11"/>
      <c r="C145" s="11"/>
      <c r="D145" s="12"/>
      <c r="E145" s="11"/>
      <c r="F145" s="11"/>
      <c r="G145" s="10"/>
    </row>
    <row r="146" spans="1:7" ht="12.75">
      <c r="A146" s="10"/>
      <c r="B146" s="11"/>
      <c r="C146" s="11"/>
      <c r="D146" s="12"/>
      <c r="E146" s="11"/>
      <c r="F146" s="11"/>
      <c r="G146" s="10"/>
    </row>
    <row r="147" spans="1:7" ht="12.75">
      <c r="A147" s="10"/>
      <c r="B147" s="11"/>
      <c r="C147" s="11"/>
      <c r="D147" s="12"/>
      <c r="E147" s="11"/>
      <c r="F147" s="11"/>
      <c r="G147" s="10"/>
    </row>
    <row r="148" spans="1:7" ht="12.75">
      <c r="A148" s="10"/>
      <c r="B148" s="11"/>
      <c r="C148" s="11"/>
      <c r="D148" s="12"/>
      <c r="E148" s="11"/>
      <c r="F148" s="11"/>
      <c r="G148" s="10"/>
    </row>
    <row r="149" spans="1:7" ht="12.75">
      <c r="A149" s="10"/>
      <c r="B149" s="11"/>
      <c r="C149" s="11"/>
      <c r="D149" s="12"/>
      <c r="E149" s="11"/>
      <c r="F149" s="11"/>
      <c r="G149" s="10"/>
    </row>
    <row r="150" spans="1:7" ht="12.75">
      <c r="A150" s="10"/>
      <c r="B150" s="11"/>
      <c r="C150" s="11"/>
      <c r="D150" s="12"/>
      <c r="E150" s="11"/>
      <c r="F150" s="11"/>
      <c r="G150" s="10"/>
    </row>
    <row r="151" spans="1:7" ht="12.75">
      <c r="A151" s="10"/>
      <c r="B151" s="11"/>
      <c r="C151" s="11"/>
      <c r="D151" s="12"/>
      <c r="E151" s="11"/>
      <c r="F151" s="11"/>
      <c r="G151" s="10"/>
    </row>
    <row r="152" spans="1:7" ht="12.75">
      <c r="A152" s="10"/>
      <c r="B152" s="11"/>
      <c r="C152" s="11"/>
      <c r="D152" s="12"/>
      <c r="E152" s="11"/>
      <c r="F152" s="11"/>
      <c r="G152" s="10"/>
    </row>
    <row r="153" spans="1:7" ht="12.75">
      <c r="A153" s="10"/>
      <c r="B153" s="11"/>
      <c r="C153" s="11"/>
      <c r="D153" s="12"/>
      <c r="E153" s="11"/>
      <c r="F153" s="11"/>
      <c r="G153" s="10"/>
    </row>
    <row r="154" spans="1:7" ht="12.75">
      <c r="A154" s="10"/>
      <c r="B154" s="11"/>
      <c r="C154" s="11"/>
      <c r="D154" s="12"/>
      <c r="E154" s="11"/>
      <c r="F154" s="11"/>
      <c r="G154" s="10"/>
    </row>
    <row r="155" spans="1:7" ht="12.75">
      <c r="A155" s="10"/>
      <c r="B155" s="11"/>
      <c r="C155" s="11"/>
      <c r="D155" s="12"/>
      <c r="E155" s="11"/>
      <c r="F155" s="11"/>
      <c r="G155" s="10"/>
    </row>
    <row r="156" spans="1:7" ht="12.75">
      <c r="A156" s="10"/>
      <c r="B156" s="11"/>
      <c r="C156" s="11"/>
      <c r="D156" s="12"/>
      <c r="E156" s="11"/>
      <c r="F156" s="11"/>
      <c r="G156" s="10"/>
    </row>
    <row r="157" spans="1:7" ht="12.75">
      <c r="A157" s="10"/>
      <c r="B157" s="11"/>
      <c r="C157" s="11"/>
      <c r="D157" s="12"/>
      <c r="E157" s="11"/>
      <c r="F157" s="11"/>
      <c r="G157" s="10"/>
    </row>
    <row r="158" spans="1:7" ht="12.75">
      <c r="A158" s="10"/>
      <c r="B158" s="11"/>
      <c r="C158" s="11"/>
      <c r="D158" s="12"/>
      <c r="E158" s="11"/>
      <c r="F158" s="11"/>
      <c r="G158" s="10"/>
    </row>
    <row r="159" spans="1:7" ht="12.75">
      <c r="A159" s="10"/>
      <c r="B159" s="11"/>
      <c r="C159" s="11"/>
      <c r="D159" s="12"/>
      <c r="E159" s="11"/>
      <c r="F159" s="11"/>
      <c r="G159" s="10"/>
    </row>
    <row r="160" spans="1:7" ht="12.75">
      <c r="A160" s="10"/>
      <c r="B160" s="11"/>
      <c r="C160" s="11"/>
      <c r="D160" s="12"/>
      <c r="E160" s="11"/>
      <c r="F160" s="11"/>
      <c r="G160" s="10"/>
    </row>
    <row r="161" spans="1:7" ht="12.75">
      <c r="A161" s="10"/>
      <c r="B161" s="11"/>
      <c r="C161" s="11"/>
      <c r="D161" s="12"/>
      <c r="E161" s="11"/>
      <c r="F161" s="11"/>
      <c r="G161" s="10"/>
    </row>
    <row r="162" spans="1:7" ht="12.75">
      <c r="A162" s="10"/>
      <c r="B162" s="11"/>
      <c r="C162" s="11"/>
      <c r="D162" s="12"/>
      <c r="E162" s="11"/>
      <c r="F162" s="11"/>
      <c r="G162" s="10"/>
    </row>
    <row r="163" spans="1:7" ht="12.75">
      <c r="A163" s="10"/>
      <c r="B163" s="11"/>
      <c r="C163" s="11"/>
      <c r="D163" s="12"/>
      <c r="E163" s="11"/>
      <c r="F163" s="11"/>
      <c r="G163" s="10"/>
    </row>
    <row r="164" spans="1:7" ht="12.75">
      <c r="A164" s="10"/>
      <c r="B164" s="11"/>
      <c r="C164" s="11"/>
      <c r="D164" s="12"/>
      <c r="E164" s="11"/>
      <c r="F164" s="11"/>
      <c r="G164" s="10"/>
    </row>
    <row r="165" spans="1:7" ht="12.75">
      <c r="A165" s="10"/>
      <c r="B165" s="11"/>
      <c r="C165" s="11"/>
      <c r="D165" s="12"/>
      <c r="E165" s="11"/>
      <c r="F165" s="11"/>
      <c r="G165" s="10"/>
    </row>
    <row r="166" spans="1:7" ht="12.75">
      <c r="A166" s="10"/>
      <c r="B166" s="11"/>
      <c r="C166" s="11"/>
      <c r="D166" s="12"/>
      <c r="E166" s="11"/>
      <c r="F166" s="11"/>
      <c r="G166" s="10"/>
    </row>
    <row r="167" spans="1:7" ht="12.75">
      <c r="A167" s="10"/>
      <c r="B167" s="11"/>
      <c r="C167" s="11"/>
      <c r="D167" s="12"/>
      <c r="E167" s="11"/>
      <c r="F167" s="11"/>
      <c r="G167" s="10"/>
    </row>
    <row r="168" spans="1:7" ht="12.75">
      <c r="A168" s="10"/>
      <c r="B168" s="11"/>
      <c r="C168" s="11"/>
      <c r="D168" s="12"/>
      <c r="E168" s="11"/>
      <c r="F168" s="11"/>
      <c r="G168" s="10"/>
    </row>
    <row r="169" spans="1:7" ht="12.75">
      <c r="A169" s="10"/>
      <c r="B169" s="11"/>
      <c r="C169" s="11"/>
      <c r="D169" s="12"/>
      <c r="E169" s="11"/>
      <c r="F169" s="11"/>
      <c r="G169" s="10"/>
    </row>
    <row r="170" spans="1:7" ht="12.75">
      <c r="A170" s="10"/>
      <c r="B170" s="11"/>
      <c r="C170" s="11"/>
      <c r="D170" s="12"/>
      <c r="E170" s="11"/>
      <c r="F170" s="11"/>
      <c r="G170" s="10"/>
    </row>
    <row r="171" spans="1:7" ht="12.75">
      <c r="A171" s="10"/>
      <c r="B171" s="11"/>
      <c r="C171" s="11"/>
      <c r="D171" s="12"/>
      <c r="E171" s="11"/>
      <c r="F171" s="11"/>
      <c r="G171" s="10"/>
    </row>
    <row r="172" spans="1:7" ht="12.75">
      <c r="A172" s="10"/>
      <c r="B172" s="11"/>
      <c r="C172" s="11"/>
      <c r="D172" s="12"/>
      <c r="E172" s="11"/>
      <c r="F172" s="11"/>
      <c r="G172" s="10"/>
    </row>
    <row r="173" spans="1:7" ht="12.75">
      <c r="A173" s="10"/>
      <c r="B173" s="11"/>
      <c r="C173" s="11"/>
      <c r="D173" s="12"/>
      <c r="E173" s="11"/>
      <c r="F173" s="11"/>
      <c r="G173" s="10"/>
    </row>
    <row r="174" spans="1:7" ht="12.75">
      <c r="A174" s="10"/>
      <c r="B174" s="11"/>
      <c r="C174" s="11"/>
      <c r="D174" s="12"/>
      <c r="E174" s="11"/>
      <c r="F174" s="11"/>
      <c r="G174" s="10"/>
    </row>
    <row r="175" spans="1:7" ht="12.75">
      <c r="A175" s="10"/>
      <c r="B175" s="11"/>
      <c r="C175" s="11"/>
      <c r="D175" s="12"/>
      <c r="E175" s="11"/>
      <c r="F175" s="11"/>
      <c r="G175" s="10"/>
    </row>
    <row r="176" spans="1:7" ht="12.75">
      <c r="A176" s="10"/>
      <c r="B176" s="11"/>
      <c r="C176" s="11"/>
      <c r="D176" s="12"/>
      <c r="E176" s="11"/>
      <c r="F176" s="11"/>
      <c r="G176" s="10"/>
    </row>
    <row r="177" spans="1:7" ht="12.75">
      <c r="A177" s="10"/>
      <c r="B177" s="11"/>
      <c r="C177" s="11"/>
      <c r="D177" s="12"/>
      <c r="E177" s="11"/>
      <c r="F177" s="11"/>
      <c r="G177" s="10"/>
    </row>
    <row r="178" spans="1:7" ht="12.75">
      <c r="A178" s="10"/>
      <c r="B178" s="11"/>
      <c r="C178" s="11"/>
      <c r="D178" s="12"/>
      <c r="E178" s="11"/>
      <c r="F178" s="11"/>
      <c r="G178" s="10"/>
    </row>
    <row r="179" spans="1:7" ht="12.75">
      <c r="A179" s="10"/>
      <c r="B179" s="11"/>
      <c r="C179" s="11"/>
      <c r="D179" s="12"/>
      <c r="E179" s="11"/>
      <c r="F179" s="11"/>
      <c r="G179" s="10"/>
    </row>
    <row r="180" spans="1:7" ht="12.75">
      <c r="A180" s="10"/>
      <c r="B180" s="11"/>
      <c r="C180" s="11"/>
      <c r="D180" s="12"/>
      <c r="E180" s="11"/>
      <c r="F180" s="11"/>
      <c r="G180" s="10"/>
    </row>
    <row r="181" spans="1:7" ht="12.75">
      <c r="A181" s="10"/>
      <c r="B181" s="11"/>
      <c r="C181" s="11"/>
      <c r="D181" s="12"/>
      <c r="E181" s="11"/>
      <c r="F181" s="11"/>
      <c r="G181" s="10"/>
    </row>
    <row r="182" spans="1:7" ht="12.75">
      <c r="A182" s="10"/>
      <c r="B182" s="11"/>
      <c r="C182" s="11"/>
      <c r="D182" s="12"/>
      <c r="E182" s="11"/>
      <c r="F182" s="11"/>
      <c r="G182" s="10"/>
    </row>
    <row r="183" spans="1:7" ht="12.75">
      <c r="A183" s="10"/>
      <c r="B183" s="11"/>
      <c r="C183" s="11"/>
      <c r="D183" s="12"/>
      <c r="E183" s="11"/>
      <c r="F183" s="11"/>
      <c r="G183" s="10"/>
    </row>
    <row r="184" spans="1:7" ht="12.75">
      <c r="A184" s="10"/>
      <c r="B184" s="11"/>
      <c r="C184" s="11"/>
      <c r="D184" s="12"/>
      <c r="E184" s="11"/>
      <c r="F184" s="11"/>
      <c r="G184" s="10"/>
    </row>
    <row r="185" spans="1:7" ht="12.75">
      <c r="A185" s="10"/>
      <c r="B185" s="11"/>
      <c r="C185" s="11"/>
      <c r="D185" s="12"/>
      <c r="E185" s="11"/>
      <c r="F185" s="11"/>
      <c r="G185" s="10"/>
    </row>
    <row r="186" spans="1:7" ht="12.75">
      <c r="A186" s="10"/>
      <c r="B186" s="11"/>
      <c r="C186" s="11"/>
      <c r="D186" s="12"/>
      <c r="E186" s="11"/>
      <c r="F186" s="11"/>
      <c r="G186" s="10"/>
    </row>
    <row r="187" spans="1:7" ht="12.75">
      <c r="A187" s="10"/>
      <c r="B187" s="11"/>
      <c r="C187" s="11"/>
      <c r="D187" s="12"/>
      <c r="E187" s="11"/>
      <c r="F187" s="11"/>
      <c r="G187" s="10"/>
    </row>
    <row r="188" spans="1:7" ht="12.75">
      <c r="A188" s="10"/>
      <c r="B188" s="11"/>
      <c r="C188" s="11"/>
      <c r="D188" s="12"/>
      <c r="E188" s="11"/>
      <c r="F188" s="11"/>
      <c r="G188" s="10"/>
    </row>
    <row r="189" spans="1:7" ht="12.75">
      <c r="A189" s="10"/>
      <c r="B189" s="11"/>
      <c r="C189" s="11"/>
      <c r="D189" s="12"/>
      <c r="E189" s="11"/>
      <c r="F189" s="11"/>
      <c r="G189" s="10"/>
    </row>
    <row r="190" spans="1:7" ht="12.75">
      <c r="A190" s="10"/>
      <c r="B190" s="11"/>
      <c r="C190" s="11"/>
      <c r="D190" s="12"/>
      <c r="E190" s="11"/>
      <c r="F190" s="11"/>
      <c r="G190" s="10"/>
    </row>
    <row r="191" spans="1:7" ht="12.75">
      <c r="A191" s="10"/>
      <c r="B191" s="11"/>
      <c r="C191" s="11"/>
      <c r="D191" s="12"/>
      <c r="E191" s="11"/>
      <c r="F191" s="11"/>
      <c r="G191" s="10"/>
    </row>
    <row r="192" spans="1:7" ht="12.75">
      <c r="A192" s="10"/>
      <c r="B192" s="11"/>
      <c r="C192" s="11"/>
      <c r="D192" s="12"/>
      <c r="E192" s="11"/>
      <c r="F192" s="11"/>
      <c r="G192" s="10"/>
    </row>
    <row r="193" spans="1:7" ht="12.75">
      <c r="A193" s="10"/>
      <c r="B193" s="11"/>
      <c r="C193" s="11"/>
      <c r="D193" s="12"/>
      <c r="E193" s="11"/>
      <c r="F193" s="11"/>
      <c r="G193" s="10"/>
    </row>
    <row r="194" spans="1:7" ht="12.75">
      <c r="A194" s="10"/>
      <c r="B194" s="11"/>
      <c r="C194" s="11"/>
      <c r="D194" s="12"/>
      <c r="E194" s="11"/>
      <c r="F194" s="11"/>
      <c r="G194" s="10"/>
    </row>
    <row r="195" spans="1:7" ht="12.75">
      <c r="A195" s="10"/>
      <c r="B195" s="11"/>
      <c r="C195" s="11"/>
      <c r="D195" s="12"/>
      <c r="E195" s="11"/>
      <c r="F195" s="11"/>
      <c r="G195" s="10"/>
    </row>
    <row r="196" spans="1:7" ht="12.75">
      <c r="A196" s="10"/>
      <c r="B196" s="11"/>
      <c r="C196" s="11"/>
      <c r="D196" s="12"/>
      <c r="E196" s="11"/>
      <c r="F196" s="11"/>
      <c r="G196" s="10"/>
    </row>
    <row r="197" spans="1:7" ht="12.75">
      <c r="A197" s="10"/>
      <c r="B197" s="11"/>
      <c r="C197" s="11"/>
      <c r="D197" s="12"/>
      <c r="E197" s="11"/>
      <c r="F197" s="11"/>
      <c r="G197" s="10"/>
    </row>
    <row r="198" spans="1:7" ht="12.75">
      <c r="A198" s="10"/>
      <c r="B198" s="11"/>
      <c r="C198" s="11"/>
      <c r="D198" s="12"/>
      <c r="E198" s="11"/>
      <c r="F198" s="11"/>
      <c r="G198" s="10"/>
    </row>
    <row r="199" spans="1:7" ht="12.75">
      <c r="A199" s="10"/>
      <c r="B199" s="11"/>
      <c r="C199" s="11"/>
      <c r="D199" s="12"/>
      <c r="E199" s="11"/>
      <c r="F199" s="11"/>
      <c r="G199" s="10"/>
    </row>
    <row r="200" spans="1:7" ht="12.75">
      <c r="A200" s="10"/>
      <c r="B200" s="11"/>
      <c r="C200" s="11"/>
      <c r="D200" s="12"/>
      <c r="E200" s="11"/>
      <c r="F200" s="11"/>
      <c r="G200" s="10"/>
    </row>
    <row r="201" spans="1:7" ht="12.75">
      <c r="A201" s="10"/>
      <c r="B201" s="11"/>
      <c r="C201" s="11"/>
      <c r="D201" s="12"/>
      <c r="E201" s="11"/>
      <c r="F201" s="11"/>
      <c r="G201" s="10"/>
    </row>
    <row r="202" spans="1:7" ht="12.75">
      <c r="A202" s="10"/>
      <c r="B202" s="11"/>
      <c r="C202" s="11"/>
      <c r="D202" s="12"/>
      <c r="E202" s="11"/>
      <c r="F202" s="11"/>
      <c r="G202" s="10"/>
    </row>
    <row r="203" spans="1:7" ht="12.75">
      <c r="A203" s="10"/>
      <c r="B203" s="11"/>
      <c r="C203" s="11"/>
      <c r="D203" s="12"/>
      <c r="E203" s="11"/>
      <c r="F203" s="11"/>
      <c r="G203" s="10"/>
    </row>
    <row r="204" spans="1:7" ht="12.75">
      <c r="A204" s="10"/>
      <c r="B204" s="11"/>
      <c r="C204" s="11"/>
      <c r="D204" s="12"/>
      <c r="E204" s="11"/>
      <c r="F204" s="11"/>
      <c r="G204" s="10"/>
    </row>
    <row r="205" spans="1:7" ht="12.75">
      <c r="A205" s="10"/>
      <c r="B205" s="11"/>
      <c r="C205" s="11"/>
      <c r="D205" s="12"/>
      <c r="E205" s="11"/>
      <c r="F205" s="11"/>
      <c r="G205" s="10"/>
    </row>
    <row r="206" spans="1:7" ht="12.75">
      <c r="A206" s="10"/>
      <c r="B206" s="11"/>
      <c r="C206" s="11"/>
      <c r="D206" s="12"/>
      <c r="E206" s="11"/>
      <c r="F206" s="11"/>
      <c r="G206" s="10"/>
    </row>
    <row r="207" spans="1:7" ht="12.75">
      <c r="A207" s="10"/>
      <c r="B207" s="11"/>
      <c r="C207" s="11"/>
      <c r="D207" s="12"/>
      <c r="E207" s="11"/>
      <c r="F207" s="11"/>
      <c r="G207" s="10"/>
    </row>
    <row r="208" spans="1:7" ht="12.75">
      <c r="A208" s="10"/>
      <c r="B208" s="11"/>
      <c r="C208" s="11"/>
      <c r="D208" s="12"/>
      <c r="E208" s="11"/>
      <c r="F208" s="11"/>
      <c r="G208" s="10"/>
    </row>
    <row r="209" spans="1:7" ht="12.75">
      <c r="A209" s="10"/>
      <c r="B209" s="11"/>
      <c r="C209" s="11"/>
      <c r="D209" s="12"/>
      <c r="E209" s="11"/>
      <c r="F209" s="11"/>
      <c r="G209" s="10"/>
    </row>
    <row r="210" spans="1:7" ht="12.75">
      <c r="A210" s="10"/>
      <c r="B210" s="11"/>
      <c r="C210" s="11"/>
      <c r="D210" s="12"/>
      <c r="E210" s="11"/>
      <c r="F210" s="11"/>
      <c r="G210" s="10"/>
    </row>
    <row r="211" spans="1:7" ht="12.75">
      <c r="A211" s="10"/>
      <c r="B211" s="11"/>
      <c r="C211" s="11"/>
      <c r="D211" s="12"/>
      <c r="E211" s="11"/>
      <c r="F211" s="11"/>
      <c r="G211" s="10"/>
    </row>
    <row r="212" spans="1:7" ht="12.75">
      <c r="A212" s="10"/>
      <c r="B212" s="11"/>
      <c r="C212" s="11"/>
      <c r="D212" s="12"/>
      <c r="E212" s="11"/>
      <c r="F212" s="11"/>
      <c r="G212" s="10"/>
    </row>
    <row r="213" spans="1:7" ht="12.75">
      <c r="A213" s="10"/>
      <c r="B213" s="11"/>
      <c r="C213" s="11"/>
      <c r="D213" s="12"/>
      <c r="E213" s="11"/>
      <c r="F213" s="11"/>
      <c r="G213" s="10"/>
    </row>
    <row r="214" spans="1:7" ht="12.75">
      <c r="A214" s="10"/>
      <c r="B214" s="11"/>
      <c r="C214" s="11"/>
      <c r="D214" s="12"/>
      <c r="E214" s="11"/>
      <c r="F214" s="11"/>
      <c r="G214" s="10"/>
    </row>
    <row r="215" spans="1:7" ht="12.75">
      <c r="A215" s="10"/>
      <c r="B215" s="11"/>
      <c r="C215" s="11"/>
      <c r="D215" s="12"/>
      <c r="E215" s="11"/>
      <c r="F215" s="11"/>
      <c r="G215" s="10"/>
    </row>
    <row r="216" spans="1:7" ht="12.75">
      <c r="A216" s="10"/>
      <c r="B216" s="11"/>
      <c r="C216" s="11"/>
      <c r="D216" s="12"/>
      <c r="E216" s="11"/>
      <c r="F216" s="11"/>
      <c r="G216" s="10"/>
    </row>
    <row r="217" spans="1:7" ht="12.75">
      <c r="A217" s="10"/>
      <c r="B217" s="11"/>
      <c r="C217" s="11"/>
      <c r="D217" s="12"/>
      <c r="E217" s="11"/>
      <c r="F217" s="11"/>
      <c r="G217" s="10"/>
    </row>
    <row r="218" spans="1:7" ht="12.75">
      <c r="A218" s="10"/>
      <c r="B218" s="11"/>
      <c r="C218" s="11"/>
      <c r="D218" s="12"/>
      <c r="E218" s="11"/>
      <c r="F218" s="11"/>
      <c r="G218" s="10"/>
    </row>
    <row r="219" spans="1:7" ht="12.75">
      <c r="A219" s="10"/>
      <c r="B219" s="11"/>
      <c r="C219" s="11"/>
      <c r="D219" s="12"/>
      <c r="E219" s="11"/>
      <c r="F219" s="11"/>
      <c r="G219" s="10"/>
    </row>
    <row r="220" spans="1:7" ht="12.75">
      <c r="A220" s="10"/>
      <c r="B220" s="11"/>
      <c r="C220" s="11"/>
      <c r="D220" s="12"/>
      <c r="E220" s="11"/>
      <c r="F220" s="11"/>
      <c r="G220" s="10"/>
    </row>
    <row r="221" spans="1:7" ht="12.75">
      <c r="A221" s="10"/>
      <c r="B221" s="11"/>
      <c r="C221" s="11"/>
      <c r="D221" s="12"/>
      <c r="E221" s="11"/>
      <c r="F221" s="11"/>
      <c r="G221" s="10"/>
    </row>
    <row r="222" spans="1:7" ht="12.75">
      <c r="A222" s="10"/>
      <c r="B222" s="11"/>
      <c r="C222" s="11"/>
      <c r="D222" s="12"/>
      <c r="E222" s="11"/>
      <c r="F222" s="11"/>
      <c r="G222" s="10"/>
    </row>
    <row r="223" spans="1:7" ht="12.75">
      <c r="A223" s="10"/>
      <c r="B223" s="11"/>
      <c r="C223" s="11"/>
      <c r="D223" s="12"/>
      <c r="E223" s="11"/>
      <c r="F223" s="11"/>
      <c r="G223" s="10"/>
    </row>
    <row r="224" spans="1:7" ht="12.75">
      <c r="A224" s="10"/>
      <c r="B224" s="11"/>
      <c r="C224" s="11"/>
      <c r="D224" s="12"/>
      <c r="E224" s="11"/>
      <c r="F224" s="11"/>
      <c r="G224" s="10"/>
    </row>
    <row r="225" spans="1:7" ht="12.75">
      <c r="A225" s="10"/>
      <c r="B225" s="11"/>
      <c r="C225" s="11"/>
      <c r="D225" s="12"/>
      <c r="E225" s="11"/>
      <c r="F225" s="11"/>
      <c r="G225" s="10"/>
    </row>
    <row r="226" spans="1:7" ht="12.75">
      <c r="A226" s="10"/>
      <c r="B226" s="11"/>
      <c r="C226" s="11"/>
      <c r="D226" s="12"/>
      <c r="E226" s="11"/>
      <c r="F226" s="11"/>
      <c r="G226" s="10"/>
    </row>
    <row r="227" spans="1:7" ht="12.75">
      <c r="A227" s="10"/>
      <c r="B227" s="11"/>
      <c r="C227" s="11"/>
      <c r="D227" s="12"/>
      <c r="E227" s="11"/>
      <c r="F227" s="11"/>
      <c r="G227" s="10"/>
    </row>
    <row r="228" spans="1:7" ht="12.75">
      <c r="A228" s="10"/>
      <c r="B228" s="11"/>
      <c r="C228" s="11"/>
      <c r="D228" s="12"/>
      <c r="E228" s="11"/>
      <c r="F228" s="11"/>
      <c r="G228" s="10"/>
    </row>
    <row r="229" spans="1:7" ht="12.75">
      <c r="A229" s="10"/>
      <c r="B229" s="11"/>
      <c r="C229" s="11"/>
      <c r="D229" s="12"/>
      <c r="E229" s="11"/>
      <c r="F229" s="11"/>
      <c r="G229" s="10"/>
    </row>
    <row r="230" spans="1:7" ht="12.75">
      <c r="A230" s="10"/>
      <c r="B230" s="11"/>
      <c r="C230" s="11"/>
      <c r="D230" s="12"/>
      <c r="E230" s="11"/>
      <c r="F230" s="11"/>
      <c r="G230" s="10"/>
    </row>
    <row r="231" spans="1:7" ht="12.75">
      <c r="A231" s="10"/>
      <c r="B231" s="11"/>
      <c r="C231" s="11"/>
      <c r="D231" s="12"/>
      <c r="E231" s="11"/>
      <c r="F231" s="11"/>
      <c r="G231" s="10"/>
    </row>
  </sheetData>
  <mergeCells count="3">
    <mergeCell ref="A28:E28"/>
    <mergeCell ref="A1:G1"/>
    <mergeCell ref="A2:G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60"/>
  <sheetViews>
    <sheetView workbookViewId="0" topLeftCell="A1">
      <selection activeCell="A56" sqref="A56"/>
    </sheetView>
  </sheetViews>
  <sheetFormatPr defaultColWidth="11.421875" defaultRowHeight="12.75"/>
  <cols>
    <col min="1" max="1" width="30.7109375" style="1" customWidth="1"/>
    <col min="2" max="2" width="11.7109375" style="2" customWidth="1"/>
    <col min="3" max="3" width="11.57421875" style="2" customWidth="1"/>
    <col min="4" max="4" width="11.7109375" style="3" customWidth="1"/>
    <col min="5" max="5" width="15.7109375" style="2" customWidth="1"/>
    <col min="6" max="6" width="17.7109375" style="2" customWidth="1"/>
    <col min="7" max="7" width="40.57421875" style="35" customWidth="1"/>
    <col min="8" max="40" width="11.421875" style="38" customWidth="1"/>
    <col min="41" max="16384" width="11.421875" style="4" customWidth="1"/>
  </cols>
  <sheetData>
    <row r="1" spans="1:7" ht="12.75">
      <c r="A1" s="10" t="s">
        <v>180</v>
      </c>
      <c r="B1" s="11"/>
      <c r="C1" s="11"/>
      <c r="D1" s="12"/>
      <c r="E1" s="11"/>
      <c r="F1" s="11"/>
      <c r="G1" s="10"/>
    </row>
    <row r="2" spans="1:7" ht="13.5" thickBot="1">
      <c r="A2" s="10"/>
      <c r="B2" s="11"/>
      <c r="C2" s="11"/>
      <c r="D2" s="12"/>
      <c r="E2" s="11"/>
      <c r="F2" s="11"/>
      <c r="G2" s="10"/>
    </row>
    <row r="3" spans="1:40" s="5" customFormat="1" ht="53.25" customHeight="1" thickBot="1">
      <c r="A3" s="6" t="s">
        <v>0</v>
      </c>
      <c r="B3" s="7" t="s">
        <v>256</v>
      </c>
      <c r="C3" s="7" t="s">
        <v>386</v>
      </c>
      <c r="D3" s="8" t="s">
        <v>258</v>
      </c>
      <c r="E3" s="7" t="s">
        <v>328</v>
      </c>
      <c r="F3" s="7" t="s">
        <v>248</v>
      </c>
      <c r="G3" s="41" t="s">
        <v>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s="17" customFormat="1" ht="25.5" customHeight="1">
      <c r="A4" s="14" t="s">
        <v>171</v>
      </c>
      <c r="B4" s="15">
        <v>40000</v>
      </c>
      <c r="C4" s="15">
        <v>24514</v>
      </c>
      <c r="D4" s="16">
        <v>0.613</v>
      </c>
      <c r="E4" s="15">
        <v>31500</v>
      </c>
      <c r="F4" s="15">
        <v>-8500</v>
      </c>
      <c r="G4" s="14" t="s">
        <v>347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s="17" customFormat="1" ht="25.5" customHeight="1">
      <c r="A5" s="18" t="s">
        <v>140</v>
      </c>
      <c r="B5" s="19">
        <v>15000</v>
      </c>
      <c r="C5" s="19">
        <v>0</v>
      </c>
      <c r="D5" s="20"/>
      <c r="E5" s="19">
        <v>15000</v>
      </c>
      <c r="F5" s="19"/>
      <c r="G5" s="18" t="s">
        <v>348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17" customFormat="1" ht="25.5" customHeight="1">
      <c r="A6" s="18" t="s">
        <v>139</v>
      </c>
      <c r="B6" s="19">
        <v>81000</v>
      </c>
      <c r="C6" s="19">
        <v>38709</v>
      </c>
      <c r="D6" s="20">
        <v>0.478</v>
      </c>
      <c r="E6" s="19">
        <v>85000</v>
      </c>
      <c r="F6" s="19">
        <v>4000</v>
      </c>
      <c r="G6" s="18" t="s">
        <v>349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17" customFormat="1" ht="25.5" customHeight="1">
      <c r="A7" s="18" t="s">
        <v>172</v>
      </c>
      <c r="B7" s="19">
        <v>20000</v>
      </c>
      <c r="C7" s="19">
        <v>19711</v>
      </c>
      <c r="D7" s="20">
        <v>0.986</v>
      </c>
      <c r="E7" s="19">
        <v>20000</v>
      </c>
      <c r="F7" s="19"/>
      <c r="G7" s="1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s="17" customFormat="1" ht="25.5" customHeight="1">
      <c r="A8" s="18" t="s">
        <v>350</v>
      </c>
      <c r="B8" s="19">
        <v>500000</v>
      </c>
      <c r="C8" s="19">
        <v>2362</v>
      </c>
      <c r="D8" s="20">
        <v>0.005</v>
      </c>
      <c r="E8" s="19">
        <v>50000</v>
      </c>
      <c r="F8" s="19">
        <v>-450000</v>
      </c>
      <c r="G8" s="18" t="s">
        <v>351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17" customFormat="1" ht="25.5" customHeight="1">
      <c r="A9" s="18" t="s">
        <v>162</v>
      </c>
      <c r="B9" s="19">
        <v>35000</v>
      </c>
      <c r="C9" s="19">
        <v>0</v>
      </c>
      <c r="D9" s="20"/>
      <c r="E9" s="19">
        <v>15000</v>
      </c>
      <c r="F9" s="19">
        <v>-20000</v>
      </c>
      <c r="G9" s="18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17" customFormat="1" ht="25.5" customHeight="1">
      <c r="A10" s="18" t="s">
        <v>352</v>
      </c>
      <c r="B10" s="19">
        <v>24000</v>
      </c>
      <c r="C10" s="19">
        <v>0</v>
      </c>
      <c r="D10" s="20"/>
      <c r="E10" s="19">
        <v>24000</v>
      </c>
      <c r="F10" s="19"/>
      <c r="G10" s="18" t="s">
        <v>161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17" customFormat="1" ht="25.5" customHeight="1">
      <c r="A11" s="18" t="s">
        <v>353</v>
      </c>
      <c r="B11" s="19">
        <v>0</v>
      </c>
      <c r="C11" s="19">
        <v>0</v>
      </c>
      <c r="D11" s="20"/>
      <c r="E11" s="19">
        <v>30000</v>
      </c>
      <c r="F11" s="19">
        <v>30000</v>
      </c>
      <c r="G11" s="18" t="s">
        <v>354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17" customFormat="1" ht="25.5" customHeight="1">
      <c r="A12" s="18" t="s">
        <v>355</v>
      </c>
      <c r="B12" s="19">
        <v>8000</v>
      </c>
      <c r="C12" s="19">
        <v>0</v>
      </c>
      <c r="D12" s="20"/>
      <c r="E12" s="19">
        <v>8000</v>
      </c>
      <c r="F12" s="19"/>
      <c r="G12" s="18" t="s">
        <v>348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17" customFormat="1" ht="25.5" customHeight="1">
      <c r="A13" s="18" t="s">
        <v>356</v>
      </c>
      <c r="B13" s="19">
        <v>10000</v>
      </c>
      <c r="C13" s="19">
        <v>0</v>
      </c>
      <c r="D13" s="20"/>
      <c r="E13" s="19">
        <v>10000</v>
      </c>
      <c r="F13" s="19"/>
      <c r="G13" s="18" t="s">
        <v>357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17" customFormat="1" ht="25.5" customHeight="1">
      <c r="A14" s="18" t="s">
        <v>358</v>
      </c>
      <c r="B14" s="19">
        <v>11000</v>
      </c>
      <c r="C14" s="19">
        <v>0</v>
      </c>
      <c r="D14" s="20"/>
      <c r="E14" s="19">
        <v>11000</v>
      </c>
      <c r="F14" s="19"/>
      <c r="G14" s="18" t="s">
        <v>354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17" customFormat="1" ht="25.5" customHeight="1">
      <c r="A15" s="18" t="s">
        <v>359</v>
      </c>
      <c r="B15" s="19">
        <v>2000</v>
      </c>
      <c r="C15" s="19">
        <v>0</v>
      </c>
      <c r="D15" s="20"/>
      <c r="E15" s="19">
        <v>2000</v>
      </c>
      <c r="F15" s="19"/>
      <c r="G15" s="18" t="s">
        <v>360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17" customFormat="1" ht="26.25" customHeight="1">
      <c r="A16" s="18" t="s">
        <v>234</v>
      </c>
      <c r="B16" s="19">
        <v>1000</v>
      </c>
      <c r="C16" s="19">
        <v>0</v>
      </c>
      <c r="D16" s="20"/>
      <c r="E16" s="19">
        <v>1000</v>
      </c>
      <c r="F16" s="19"/>
      <c r="G16" s="18" t="s">
        <v>361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17" customFormat="1" ht="40.5" customHeight="1">
      <c r="A17" s="18" t="s">
        <v>409</v>
      </c>
      <c r="B17" s="19">
        <v>30000</v>
      </c>
      <c r="C17" s="19">
        <v>0</v>
      </c>
      <c r="D17" s="20"/>
      <c r="E17" s="19">
        <v>0</v>
      </c>
      <c r="F17" s="19">
        <v>-30000</v>
      </c>
      <c r="G17" s="18" t="s">
        <v>362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17" customFormat="1" ht="26.25" customHeight="1">
      <c r="A18" s="18" t="s">
        <v>164</v>
      </c>
      <c r="B18" s="19">
        <v>4300000</v>
      </c>
      <c r="C18" s="19">
        <v>1485320</v>
      </c>
      <c r="D18" s="20">
        <v>0.345</v>
      </c>
      <c r="E18" s="19">
        <v>3800000</v>
      </c>
      <c r="F18" s="19">
        <v>-500000</v>
      </c>
      <c r="G18" s="18" t="s">
        <v>363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17" customFormat="1" ht="25.5" customHeight="1">
      <c r="A19" s="18" t="s">
        <v>235</v>
      </c>
      <c r="B19" s="19">
        <v>1300000</v>
      </c>
      <c r="C19" s="19">
        <v>579</v>
      </c>
      <c r="D19" s="20">
        <v>0.001</v>
      </c>
      <c r="E19" s="19">
        <v>1000000</v>
      </c>
      <c r="F19" s="19">
        <v>-300000</v>
      </c>
      <c r="G19" s="18" t="s">
        <v>410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17" customFormat="1" ht="25.5" customHeight="1">
      <c r="A20" s="18" t="s">
        <v>249</v>
      </c>
      <c r="B20" s="19">
        <v>38000</v>
      </c>
      <c r="C20" s="19">
        <v>21371</v>
      </c>
      <c r="D20" s="20">
        <v>0.562</v>
      </c>
      <c r="E20" s="19">
        <v>38000</v>
      </c>
      <c r="F20" s="19"/>
      <c r="G20" s="18" t="s">
        <v>250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17" customFormat="1" ht="39.75" customHeight="1">
      <c r="A21" s="18" t="s">
        <v>411</v>
      </c>
      <c r="B21" s="19">
        <v>15000</v>
      </c>
      <c r="C21" s="19">
        <v>0</v>
      </c>
      <c r="D21" s="20"/>
      <c r="E21" s="19">
        <v>15000</v>
      </c>
      <c r="F21" s="19"/>
      <c r="G21" s="18" t="s">
        <v>364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17" customFormat="1" ht="25.5" customHeight="1">
      <c r="A22" s="18" t="s">
        <v>251</v>
      </c>
      <c r="B22" s="19">
        <v>23000</v>
      </c>
      <c r="C22" s="19">
        <v>0</v>
      </c>
      <c r="D22" s="20"/>
      <c r="E22" s="19">
        <v>23000</v>
      </c>
      <c r="F22" s="19"/>
      <c r="G22" s="18" t="s">
        <v>365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17" customFormat="1" ht="25.5" customHeight="1">
      <c r="A23" s="18" t="s">
        <v>173</v>
      </c>
      <c r="B23" s="19">
        <v>35000</v>
      </c>
      <c r="C23" s="19">
        <v>3630</v>
      </c>
      <c r="D23" s="20">
        <v>0.104</v>
      </c>
      <c r="E23" s="19">
        <v>35000</v>
      </c>
      <c r="F23" s="19"/>
      <c r="G23" s="18" t="s">
        <v>203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17" customFormat="1" ht="25.5" customHeight="1">
      <c r="A24" s="18" t="s">
        <v>165</v>
      </c>
      <c r="B24" s="19">
        <v>1500000</v>
      </c>
      <c r="C24" s="19">
        <v>116807</v>
      </c>
      <c r="D24" s="20">
        <v>0.078</v>
      </c>
      <c r="E24" s="19">
        <v>1500000</v>
      </c>
      <c r="F24" s="19"/>
      <c r="G24" s="18" t="s">
        <v>236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17" customFormat="1" ht="42" customHeight="1">
      <c r="A25" s="18" t="s">
        <v>237</v>
      </c>
      <c r="B25" s="19">
        <v>40000</v>
      </c>
      <c r="C25" s="19">
        <v>0</v>
      </c>
      <c r="D25" s="20"/>
      <c r="E25" s="19">
        <v>40000</v>
      </c>
      <c r="F25" s="19"/>
      <c r="G25" s="18" t="s">
        <v>163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17" customFormat="1" ht="25.5" customHeight="1">
      <c r="A26" s="18" t="s">
        <v>238</v>
      </c>
      <c r="B26" s="19">
        <v>18000</v>
      </c>
      <c r="C26" s="19">
        <v>0</v>
      </c>
      <c r="D26" s="20"/>
      <c r="E26" s="19">
        <v>18000</v>
      </c>
      <c r="F26" s="19"/>
      <c r="G26" s="18" t="s">
        <v>366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17" customFormat="1" ht="25.5" customHeight="1">
      <c r="A27" s="18" t="s">
        <v>367</v>
      </c>
      <c r="B27" s="19">
        <v>95000</v>
      </c>
      <c r="C27" s="19">
        <v>0</v>
      </c>
      <c r="D27" s="20"/>
      <c r="E27" s="19">
        <v>95000</v>
      </c>
      <c r="F27" s="19"/>
      <c r="G27" s="18" t="s">
        <v>368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17" customFormat="1" ht="25.5" customHeight="1">
      <c r="A28" s="18" t="s">
        <v>369</v>
      </c>
      <c r="B28" s="19">
        <v>20000</v>
      </c>
      <c r="C28" s="19">
        <v>0</v>
      </c>
      <c r="D28" s="20"/>
      <c r="E28" s="19">
        <v>20000</v>
      </c>
      <c r="F28" s="19"/>
      <c r="G28" s="18" t="s">
        <v>370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17" customFormat="1" ht="25.5" customHeight="1">
      <c r="A29" s="18" t="s">
        <v>239</v>
      </c>
      <c r="B29" s="19">
        <v>2000</v>
      </c>
      <c r="C29" s="19">
        <v>0</v>
      </c>
      <c r="D29" s="20"/>
      <c r="E29" s="19">
        <v>2000</v>
      </c>
      <c r="F29" s="19"/>
      <c r="G29" s="18" t="s">
        <v>371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17" customFormat="1" ht="25.5" customHeight="1">
      <c r="A30" s="18" t="s">
        <v>372</v>
      </c>
      <c r="B30" s="19">
        <v>120000</v>
      </c>
      <c r="C30" s="19">
        <v>0</v>
      </c>
      <c r="D30" s="20"/>
      <c r="E30" s="19">
        <v>120000</v>
      </c>
      <c r="F30" s="19"/>
      <c r="G30" s="18" t="s">
        <v>163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17" customFormat="1" ht="25.5">
      <c r="A31" s="18" t="s">
        <v>166</v>
      </c>
      <c r="B31" s="19">
        <v>3000</v>
      </c>
      <c r="C31" s="19">
        <v>0</v>
      </c>
      <c r="D31" s="20"/>
      <c r="E31" s="19">
        <v>3000</v>
      </c>
      <c r="F31" s="19"/>
      <c r="G31" s="1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17" customFormat="1" ht="25.5">
      <c r="A32" s="18" t="s">
        <v>373</v>
      </c>
      <c r="B32" s="19">
        <v>65000</v>
      </c>
      <c r="C32" s="19">
        <v>0</v>
      </c>
      <c r="D32" s="20"/>
      <c r="E32" s="19">
        <v>65000</v>
      </c>
      <c r="F32" s="19"/>
      <c r="G32" s="18" t="s">
        <v>374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1:40" s="17" customFormat="1" ht="25.5">
      <c r="A33" s="18" t="s">
        <v>174</v>
      </c>
      <c r="B33" s="19">
        <v>2000</v>
      </c>
      <c r="C33" s="19">
        <v>726</v>
      </c>
      <c r="D33" s="20">
        <v>0.363</v>
      </c>
      <c r="E33" s="19">
        <v>2000</v>
      </c>
      <c r="F33" s="19"/>
      <c r="G33" s="18" t="s">
        <v>240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17" customFormat="1" ht="26.25" customHeight="1">
      <c r="A34" s="18" t="s">
        <v>241</v>
      </c>
      <c r="B34" s="19">
        <v>10000</v>
      </c>
      <c r="C34" s="19">
        <v>0</v>
      </c>
      <c r="D34" s="20"/>
      <c r="E34" s="19">
        <v>10000</v>
      </c>
      <c r="F34" s="19"/>
      <c r="G34" s="18" t="s">
        <v>161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s="17" customFormat="1" ht="26.25" customHeight="1">
      <c r="A35" s="18" t="s">
        <v>375</v>
      </c>
      <c r="B35" s="19">
        <v>3000</v>
      </c>
      <c r="C35" s="19">
        <v>0</v>
      </c>
      <c r="D35" s="20"/>
      <c r="E35" s="19">
        <v>3000</v>
      </c>
      <c r="F35" s="19"/>
      <c r="G35" s="18" t="s">
        <v>376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s="17" customFormat="1" ht="25.5">
      <c r="A36" s="18" t="s">
        <v>141</v>
      </c>
      <c r="B36" s="19">
        <v>30000</v>
      </c>
      <c r="C36" s="19">
        <v>0</v>
      </c>
      <c r="D36" s="20"/>
      <c r="E36" s="19">
        <v>10000</v>
      </c>
      <c r="F36" s="19">
        <v>-20000</v>
      </c>
      <c r="G36" s="18" t="s">
        <v>377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s="17" customFormat="1" ht="25.5">
      <c r="A37" s="18" t="s">
        <v>378</v>
      </c>
      <c r="B37" s="19">
        <v>50000</v>
      </c>
      <c r="C37" s="19">
        <v>0</v>
      </c>
      <c r="D37" s="20"/>
      <c r="E37" s="19">
        <v>34000</v>
      </c>
      <c r="F37" s="19">
        <v>-16000</v>
      </c>
      <c r="G37" s="18" t="s">
        <v>379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17" customFormat="1" ht="25.5" customHeight="1">
      <c r="A38" s="18" t="s">
        <v>142</v>
      </c>
      <c r="B38" s="19">
        <v>358000</v>
      </c>
      <c r="C38" s="19">
        <v>1740</v>
      </c>
      <c r="D38" s="20">
        <v>0.005</v>
      </c>
      <c r="E38" s="19">
        <v>358000</v>
      </c>
      <c r="F38" s="19"/>
      <c r="G38" s="18" t="s">
        <v>161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17" customFormat="1" ht="25.5" customHeight="1">
      <c r="A39" s="18" t="s">
        <v>242</v>
      </c>
      <c r="B39" s="19">
        <v>5000</v>
      </c>
      <c r="C39" s="19">
        <v>1718</v>
      </c>
      <c r="D39" s="20">
        <v>0.344</v>
      </c>
      <c r="E39" s="19">
        <v>5000</v>
      </c>
      <c r="F39" s="19"/>
      <c r="G39" s="1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0" s="17" customFormat="1" ht="25.5" customHeight="1">
      <c r="A40" s="18" t="s">
        <v>380</v>
      </c>
      <c r="B40" s="19">
        <v>55000</v>
      </c>
      <c r="C40" s="19">
        <v>0</v>
      </c>
      <c r="D40" s="20"/>
      <c r="E40" s="19">
        <v>50500</v>
      </c>
      <c r="F40" s="19">
        <v>-4500</v>
      </c>
      <c r="G40" s="18" t="s">
        <v>360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17" customFormat="1" ht="25.5" customHeight="1">
      <c r="A41" s="18" t="s">
        <v>167</v>
      </c>
      <c r="B41" s="19">
        <v>120000</v>
      </c>
      <c r="C41" s="19">
        <v>0</v>
      </c>
      <c r="D41" s="20"/>
      <c r="E41" s="19">
        <v>120000</v>
      </c>
      <c r="F41" s="19"/>
      <c r="G41" s="18" t="s">
        <v>376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s="17" customFormat="1" ht="25.5" customHeight="1">
      <c r="A42" s="18" t="s">
        <v>381</v>
      </c>
      <c r="B42" s="19">
        <v>32000</v>
      </c>
      <c r="C42" s="19">
        <v>0</v>
      </c>
      <c r="D42" s="20"/>
      <c r="E42" s="19">
        <v>32000</v>
      </c>
      <c r="F42" s="19"/>
      <c r="G42" s="18" t="s">
        <v>382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0" s="17" customFormat="1" ht="25.5" customHeight="1">
      <c r="A43" s="18" t="s">
        <v>168</v>
      </c>
      <c r="B43" s="19">
        <v>1250000</v>
      </c>
      <c r="C43" s="19">
        <v>832446</v>
      </c>
      <c r="D43" s="20">
        <v>0.666</v>
      </c>
      <c r="E43" s="19">
        <v>1750000</v>
      </c>
      <c r="F43" s="19">
        <v>500000</v>
      </c>
      <c r="G43" s="18" t="s">
        <v>383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17" customFormat="1" ht="25.5">
      <c r="A44" s="18" t="s">
        <v>243</v>
      </c>
      <c r="B44" s="19">
        <v>320000</v>
      </c>
      <c r="C44" s="19">
        <v>35269</v>
      </c>
      <c r="D44" s="20">
        <v>0.11</v>
      </c>
      <c r="E44" s="19">
        <v>320000</v>
      </c>
      <c r="F44" s="19"/>
      <c r="G44" s="18" t="s">
        <v>384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17" customFormat="1" ht="25.5">
      <c r="A45" s="18" t="s">
        <v>385</v>
      </c>
      <c r="B45" s="19">
        <v>7000</v>
      </c>
      <c r="C45" s="19">
        <v>0</v>
      </c>
      <c r="D45" s="20"/>
      <c r="E45" s="19">
        <v>6500</v>
      </c>
      <c r="F45" s="19">
        <v>-500</v>
      </c>
      <c r="G45" s="1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0" s="17" customFormat="1" ht="25.5">
      <c r="A46" s="18" t="s">
        <v>244</v>
      </c>
      <c r="B46" s="19">
        <v>390000</v>
      </c>
      <c r="C46" s="19">
        <v>182538</v>
      </c>
      <c r="D46" s="20">
        <v>0.468</v>
      </c>
      <c r="E46" s="19">
        <v>440000</v>
      </c>
      <c r="F46" s="19">
        <v>50000</v>
      </c>
      <c r="G46" s="18" t="s">
        <v>390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0" s="17" customFormat="1" ht="25.5">
      <c r="A47" s="18" t="s">
        <v>175</v>
      </c>
      <c r="B47" s="19">
        <v>355000</v>
      </c>
      <c r="C47" s="19">
        <v>261695</v>
      </c>
      <c r="D47" s="20">
        <v>0.737</v>
      </c>
      <c r="E47" s="19">
        <v>355000</v>
      </c>
      <c r="F47" s="19"/>
      <c r="G47" s="18" t="s">
        <v>391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s="17" customFormat="1" ht="25.5">
      <c r="A48" s="18" t="s">
        <v>176</v>
      </c>
      <c r="B48" s="19">
        <v>30000</v>
      </c>
      <c r="C48" s="19">
        <v>0</v>
      </c>
      <c r="D48" s="20"/>
      <c r="E48" s="19">
        <v>30000</v>
      </c>
      <c r="F48" s="19"/>
      <c r="G48" s="18" t="s">
        <v>412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17" customFormat="1" ht="25.5">
      <c r="A49" s="18" t="s">
        <v>413</v>
      </c>
      <c r="B49" s="19"/>
      <c r="C49" s="19"/>
      <c r="D49" s="20"/>
      <c r="E49" s="19"/>
      <c r="F49" s="19"/>
      <c r="G49" s="1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40" s="17" customFormat="1" ht="25.5">
      <c r="A50" s="18" t="s">
        <v>177</v>
      </c>
      <c r="B50" s="19">
        <v>1500000</v>
      </c>
      <c r="C50" s="19">
        <v>166</v>
      </c>
      <c r="D50" s="20">
        <v>0</v>
      </c>
      <c r="E50" s="19">
        <v>1000000</v>
      </c>
      <c r="F50" s="19">
        <v>-500000</v>
      </c>
      <c r="G50" s="18" t="s">
        <v>392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40" s="17" customFormat="1" ht="25.5">
      <c r="A51" s="18" t="s">
        <v>393</v>
      </c>
      <c r="B51" s="19">
        <v>67000</v>
      </c>
      <c r="C51" s="19">
        <v>0</v>
      </c>
      <c r="D51" s="20"/>
      <c r="E51" s="19">
        <v>67000</v>
      </c>
      <c r="F51" s="19"/>
      <c r="G51" s="18" t="s">
        <v>394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:40" s="17" customFormat="1" ht="25.5" customHeight="1">
      <c r="A52" s="18" t="s">
        <v>395</v>
      </c>
      <c r="B52" s="19">
        <v>500000</v>
      </c>
      <c r="C52" s="19">
        <v>33876</v>
      </c>
      <c r="D52" s="20">
        <v>0.068</v>
      </c>
      <c r="E52" s="19">
        <v>100000</v>
      </c>
      <c r="F52" s="19">
        <v>-400000</v>
      </c>
      <c r="G52" s="18" t="s">
        <v>396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s="17" customFormat="1" ht="25.5" customHeight="1">
      <c r="A53" s="18" t="s">
        <v>397</v>
      </c>
      <c r="B53" s="19">
        <v>0</v>
      </c>
      <c r="C53" s="19">
        <v>31760</v>
      </c>
      <c r="D53" s="20"/>
      <c r="E53" s="19">
        <v>47640</v>
      </c>
      <c r="F53" s="19">
        <v>47640</v>
      </c>
      <c r="G53" s="18" t="s">
        <v>398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17" customFormat="1" ht="40.5" customHeight="1">
      <c r="A54" s="18" t="s">
        <v>245</v>
      </c>
      <c r="B54" s="19">
        <v>2400000</v>
      </c>
      <c r="C54" s="19">
        <v>969202</v>
      </c>
      <c r="D54" s="20">
        <v>0.404</v>
      </c>
      <c r="E54" s="19">
        <v>1780000</v>
      </c>
      <c r="F54" s="19">
        <v>-620000</v>
      </c>
      <c r="G54" s="18" t="s">
        <v>399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17" customFormat="1" ht="40.5" customHeight="1">
      <c r="A55" s="18" t="s">
        <v>143</v>
      </c>
      <c r="B55" s="19">
        <v>2350000</v>
      </c>
      <c r="C55" s="19">
        <v>0</v>
      </c>
      <c r="D55" s="20"/>
      <c r="E55" s="19">
        <v>2350000</v>
      </c>
      <c r="F55" s="19"/>
      <c r="G55" s="18" t="s">
        <v>4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17" customFormat="1" ht="40.5" customHeight="1">
      <c r="A56" s="18" t="s">
        <v>414</v>
      </c>
      <c r="B56" s="19">
        <v>380000</v>
      </c>
      <c r="C56" s="19">
        <v>0</v>
      </c>
      <c r="D56" s="20"/>
      <c r="E56" s="19">
        <v>380000</v>
      </c>
      <c r="F56" s="19"/>
      <c r="G56" s="18" t="s">
        <v>4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s="17" customFormat="1" ht="25.5" customHeight="1" thickBot="1">
      <c r="A57" s="67" t="s">
        <v>144</v>
      </c>
      <c r="B57" s="68"/>
      <c r="C57" s="68"/>
      <c r="D57" s="68"/>
      <c r="E57" s="69"/>
      <c r="F57" s="40">
        <f>SUM(F4:F55)</f>
        <v>-2237860</v>
      </c>
      <c r="G57" s="21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7" ht="12.75">
      <c r="A58" s="10"/>
      <c r="B58" s="11"/>
      <c r="C58" s="11"/>
      <c r="D58" s="12"/>
      <c r="E58" s="11"/>
      <c r="F58" s="11"/>
      <c r="G58" s="10"/>
    </row>
    <row r="59" spans="1:7" ht="12.75">
      <c r="A59" s="10"/>
      <c r="B59" s="11"/>
      <c r="C59" s="11"/>
      <c r="D59" s="12"/>
      <c r="E59" s="11"/>
      <c r="F59" s="11"/>
      <c r="G59" s="10"/>
    </row>
    <row r="60" spans="1:7" ht="12.75">
      <c r="A60" s="10"/>
      <c r="B60" s="11"/>
      <c r="C60" s="11"/>
      <c r="D60" s="12"/>
      <c r="E60" s="11"/>
      <c r="F60" s="11"/>
      <c r="G60" s="10"/>
    </row>
    <row r="61" spans="1:7" ht="12.75">
      <c r="A61" s="10"/>
      <c r="B61" s="11"/>
      <c r="C61" s="11"/>
      <c r="D61" s="12"/>
      <c r="E61" s="11"/>
      <c r="F61" s="11"/>
      <c r="G61" s="10"/>
    </row>
    <row r="62" spans="1:7" ht="12.75">
      <c r="A62" s="10"/>
      <c r="B62" s="11"/>
      <c r="C62" s="11"/>
      <c r="D62" s="12"/>
      <c r="E62" s="11"/>
      <c r="F62" s="11"/>
      <c r="G62" s="10"/>
    </row>
    <row r="63" spans="1:7" ht="12.75">
      <c r="A63" s="10"/>
      <c r="B63" s="11"/>
      <c r="C63" s="11"/>
      <c r="D63" s="12"/>
      <c r="E63" s="11"/>
      <c r="F63" s="11"/>
      <c r="G63" s="10"/>
    </row>
    <row r="64" spans="1:7" ht="12.75">
      <c r="A64" s="10"/>
      <c r="B64" s="11"/>
      <c r="C64" s="11"/>
      <c r="D64" s="12"/>
      <c r="E64" s="11"/>
      <c r="F64" s="11"/>
      <c r="G64" s="10"/>
    </row>
    <row r="65" spans="1:7" ht="12.75">
      <c r="A65" s="10"/>
      <c r="B65" s="11"/>
      <c r="C65" s="11"/>
      <c r="D65" s="12"/>
      <c r="E65" s="11"/>
      <c r="F65" s="11"/>
      <c r="G65" s="10"/>
    </row>
    <row r="66" spans="1:7" ht="12.75">
      <c r="A66" s="10"/>
      <c r="B66" s="11"/>
      <c r="C66" s="11"/>
      <c r="D66" s="12"/>
      <c r="E66" s="13"/>
      <c r="F66" s="11"/>
      <c r="G66" s="10"/>
    </row>
    <row r="67" spans="1:7" ht="12.75">
      <c r="A67" s="10"/>
      <c r="B67" s="11"/>
      <c r="C67" s="11"/>
      <c r="D67" s="12"/>
      <c r="E67" s="11"/>
      <c r="F67" s="11"/>
      <c r="G67" s="10"/>
    </row>
    <row r="68" spans="1:7" ht="12.75">
      <c r="A68" s="10"/>
      <c r="B68" s="11"/>
      <c r="C68" s="11"/>
      <c r="D68" s="12"/>
      <c r="E68" s="11"/>
      <c r="F68" s="11"/>
      <c r="G68" s="10"/>
    </row>
    <row r="69" spans="1:7" ht="12.75">
      <c r="A69" s="10"/>
      <c r="B69" s="11"/>
      <c r="C69" s="11"/>
      <c r="D69" s="12"/>
      <c r="E69" s="11"/>
      <c r="F69" s="11"/>
      <c r="G69" s="10"/>
    </row>
    <row r="70" spans="1:7" ht="12.75">
      <c r="A70" s="10"/>
      <c r="B70" s="11"/>
      <c r="C70" s="11"/>
      <c r="D70" s="12"/>
      <c r="E70" s="11"/>
      <c r="F70" s="11"/>
      <c r="G70" s="10"/>
    </row>
    <row r="71" spans="1:7" ht="12.75">
      <c r="A71" s="10"/>
      <c r="B71" s="11"/>
      <c r="C71" s="11"/>
      <c r="D71" s="12"/>
      <c r="E71" s="11"/>
      <c r="F71" s="11"/>
      <c r="G71" s="10"/>
    </row>
    <row r="72" spans="1:7" ht="12.75">
      <c r="A72" s="10"/>
      <c r="B72" s="11"/>
      <c r="C72" s="11"/>
      <c r="D72" s="12"/>
      <c r="E72" s="11"/>
      <c r="F72" s="11"/>
      <c r="G72" s="10"/>
    </row>
    <row r="73" spans="1:7" ht="12.75">
      <c r="A73" s="10"/>
      <c r="B73" s="11"/>
      <c r="C73" s="11"/>
      <c r="D73" s="12"/>
      <c r="E73" s="11"/>
      <c r="F73" s="11"/>
      <c r="G73" s="10"/>
    </row>
    <row r="74" spans="1:7" ht="12.75">
      <c r="A74" s="10"/>
      <c r="B74" s="11"/>
      <c r="C74" s="11"/>
      <c r="D74" s="12"/>
      <c r="E74" s="11"/>
      <c r="F74" s="11"/>
      <c r="G74" s="10"/>
    </row>
    <row r="75" spans="1:7" ht="12.75">
      <c r="A75" s="10"/>
      <c r="B75" s="11"/>
      <c r="C75" s="11"/>
      <c r="D75" s="12"/>
      <c r="E75" s="11"/>
      <c r="F75" s="11"/>
      <c r="G75" s="10"/>
    </row>
    <row r="76" spans="1:40" s="39" customFormat="1" ht="12.75">
      <c r="A76" s="10"/>
      <c r="B76" s="11"/>
      <c r="C76" s="11"/>
      <c r="D76" s="12"/>
      <c r="E76" s="11"/>
      <c r="F76" s="11"/>
      <c r="G76" s="10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1:7" s="38" customFormat="1" ht="12.75">
      <c r="A77" s="10"/>
      <c r="B77" s="11"/>
      <c r="C77" s="11"/>
      <c r="D77" s="12"/>
      <c r="E77" s="11"/>
      <c r="F77" s="11"/>
      <c r="G77" s="10"/>
    </row>
    <row r="78" spans="1:7" ht="12.75">
      <c r="A78" s="10"/>
      <c r="B78" s="11"/>
      <c r="C78" s="11"/>
      <c r="D78" s="12"/>
      <c r="E78" s="11"/>
      <c r="F78" s="11"/>
      <c r="G78" s="10"/>
    </row>
    <row r="79" spans="1:7" ht="12.75">
      <c r="A79" s="10"/>
      <c r="B79" s="11"/>
      <c r="C79" s="11"/>
      <c r="D79" s="12"/>
      <c r="E79" s="11"/>
      <c r="F79" s="11"/>
      <c r="G79" s="10"/>
    </row>
    <row r="80" spans="1:7" ht="12.75">
      <c r="A80" s="10"/>
      <c r="B80" s="11"/>
      <c r="C80" s="11"/>
      <c r="D80" s="12"/>
      <c r="E80" s="11"/>
      <c r="F80" s="11"/>
      <c r="G80" s="10"/>
    </row>
    <row r="81" spans="1:7" ht="12.75">
      <c r="A81" s="10"/>
      <c r="B81" s="11"/>
      <c r="C81" s="11"/>
      <c r="D81" s="12"/>
      <c r="E81" s="11"/>
      <c r="F81" s="11"/>
      <c r="G81" s="10"/>
    </row>
    <row r="82" spans="1:7" ht="12.75">
      <c r="A82" s="10"/>
      <c r="B82" s="11"/>
      <c r="C82" s="11"/>
      <c r="D82" s="12"/>
      <c r="E82" s="11"/>
      <c r="F82" s="11"/>
      <c r="G82" s="10"/>
    </row>
    <row r="83" spans="1:7" ht="12.75">
      <c r="A83" s="10"/>
      <c r="B83" s="11"/>
      <c r="C83" s="11"/>
      <c r="D83" s="12"/>
      <c r="E83" s="11"/>
      <c r="F83" s="11"/>
      <c r="G83" s="10"/>
    </row>
    <row r="84" spans="1:7" ht="12.75">
      <c r="A84" s="10"/>
      <c r="B84" s="11"/>
      <c r="C84" s="11"/>
      <c r="D84" s="12"/>
      <c r="E84" s="11"/>
      <c r="F84" s="11"/>
      <c r="G84" s="10"/>
    </row>
    <row r="85" spans="1:7" ht="12.75">
      <c r="A85" s="10"/>
      <c r="B85" s="11"/>
      <c r="C85" s="11"/>
      <c r="D85" s="12"/>
      <c r="E85" s="11"/>
      <c r="F85" s="11"/>
      <c r="G85" s="10"/>
    </row>
    <row r="86" spans="1:7" ht="12.75">
      <c r="A86" s="10"/>
      <c r="B86" s="11"/>
      <c r="C86" s="11"/>
      <c r="D86" s="12"/>
      <c r="E86" s="11"/>
      <c r="F86" s="11"/>
      <c r="G86" s="10"/>
    </row>
    <row r="87" spans="1:7" ht="12.75">
      <c r="A87" s="10"/>
      <c r="B87" s="11"/>
      <c r="C87" s="11"/>
      <c r="D87" s="12"/>
      <c r="E87" s="11"/>
      <c r="F87" s="11"/>
      <c r="G87" s="10"/>
    </row>
    <row r="88" spans="1:7" ht="12.75">
      <c r="A88" s="10"/>
      <c r="B88" s="11"/>
      <c r="C88" s="11"/>
      <c r="D88" s="12"/>
      <c r="E88" s="11"/>
      <c r="F88" s="11"/>
      <c r="G88" s="10"/>
    </row>
    <row r="89" spans="1:7" ht="12.75">
      <c r="A89" s="10"/>
      <c r="B89" s="11"/>
      <c r="C89" s="11"/>
      <c r="D89" s="12"/>
      <c r="E89" s="11"/>
      <c r="F89" s="11"/>
      <c r="G89" s="10"/>
    </row>
    <row r="90" spans="1:7" ht="12.75">
      <c r="A90" s="10"/>
      <c r="B90" s="11"/>
      <c r="C90" s="11"/>
      <c r="D90" s="12"/>
      <c r="E90" s="11"/>
      <c r="F90" s="11"/>
      <c r="G90" s="10"/>
    </row>
    <row r="91" spans="1:7" ht="12.75">
      <c r="A91" s="10"/>
      <c r="B91" s="11"/>
      <c r="C91" s="11"/>
      <c r="D91" s="12"/>
      <c r="E91" s="11"/>
      <c r="F91" s="11"/>
      <c r="G91" s="10"/>
    </row>
    <row r="92" spans="1:7" ht="12.75">
      <c r="A92" s="10"/>
      <c r="B92" s="11"/>
      <c r="C92" s="11"/>
      <c r="D92" s="12"/>
      <c r="E92" s="11"/>
      <c r="F92" s="11"/>
      <c r="G92" s="10"/>
    </row>
    <row r="93" spans="1:7" ht="12.75">
      <c r="A93" s="10"/>
      <c r="B93" s="11"/>
      <c r="C93" s="11"/>
      <c r="D93" s="12"/>
      <c r="E93" s="11"/>
      <c r="F93" s="11"/>
      <c r="G93" s="10"/>
    </row>
    <row r="94" spans="1:7" ht="12.75">
      <c r="A94" s="10"/>
      <c r="B94" s="11"/>
      <c r="C94" s="11"/>
      <c r="D94" s="12"/>
      <c r="E94" s="11"/>
      <c r="F94" s="11"/>
      <c r="G94" s="10"/>
    </row>
    <row r="95" spans="1:7" ht="12.75">
      <c r="A95" s="10"/>
      <c r="B95" s="11"/>
      <c r="C95" s="11"/>
      <c r="D95" s="12"/>
      <c r="E95" s="11"/>
      <c r="F95" s="11"/>
      <c r="G95" s="10"/>
    </row>
    <row r="96" spans="1:7" ht="12.75">
      <c r="A96" s="10"/>
      <c r="B96" s="11"/>
      <c r="C96" s="11"/>
      <c r="D96" s="12"/>
      <c r="E96" s="11"/>
      <c r="F96" s="11"/>
      <c r="G96" s="10"/>
    </row>
    <row r="97" spans="1:7" ht="12.75">
      <c r="A97" s="10"/>
      <c r="B97" s="11"/>
      <c r="C97" s="11"/>
      <c r="D97" s="12"/>
      <c r="E97" s="11"/>
      <c r="F97" s="11"/>
      <c r="G97" s="10"/>
    </row>
    <row r="98" spans="1:7" ht="12.75">
      <c r="A98" s="10"/>
      <c r="B98" s="11"/>
      <c r="C98" s="11"/>
      <c r="D98" s="12"/>
      <c r="E98" s="11"/>
      <c r="F98" s="11"/>
      <c r="G98" s="10"/>
    </row>
    <row r="99" spans="1:7" ht="12.75">
      <c r="A99" s="10"/>
      <c r="B99" s="11"/>
      <c r="C99" s="11"/>
      <c r="D99" s="12"/>
      <c r="E99" s="11"/>
      <c r="F99" s="11"/>
      <c r="G99" s="10"/>
    </row>
    <row r="100" spans="1:7" ht="12.75">
      <c r="A100" s="10"/>
      <c r="B100" s="11"/>
      <c r="C100" s="11"/>
      <c r="D100" s="12"/>
      <c r="E100" s="11"/>
      <c r="F100" s="11"/>
      <c r="G100" s="10"/>
    </row>
    <row r="101" spans="1:7" ht="12.75">
      <c r="A101" s="10"/>
      <c r="B101" s="11"/>
      <c r="C101" s="11"/>
      <c r="D101" s="12"/>
      <c r="E101" s="11"/>
      <c r="F101" s="11"/>
      <c r="G101" s="10"/>
    </row>
    <row r="102" spans="1:7" ht="12.75">
      <c r="A102" s="10"/>
      <c r="B102" s="11"/>
      <c r="C102" s="11"/>
      <c r="D102" s="12"/>
      <c r="E102" s="11"/>
      <c r="F102" s="11"/>
      <c r="G102" s="10"/>
    </row>
    <row r="103" spans="1:7" ht="12.75">
      <c r="A103" s="10"/>
      <c r="B103" s="11"/>
      <c r="C103" s="11"/>
      <c r="D103" s="12"/>
      <c r="E103" s="11"/>
      <c r="F103" s="11"/>
      <c r="G103" s="10"/>
    </row>
    <row r="104" spans="1:7" ht="12.75">
      <c r="A104" s="10"/>
      <c r="B104" s="11"/>
      <c r="C104" s="11"/>
      <c r="D104" s="12"/>
      <c r="E104" s="11"/>
      <c r="F104" s="11"/>
      <c r="G104" s="10"/>
    </row>
    <row r="105" spans="1:7" ht="12.75">
      <c r="A105" s="10"/>
      <c r="B105" s="11"/>
      <c r="C105" s="11"/>
      <c r="D105" s="12"/>
      <c r="E105" s="11"/>
      <c r="F105" s="11"/>
      <c r="G105" s="10"/>
    </row>
    <row r="106" spans="1:7" ht="12.75">
      <c r="A106" s="10"/>
      <c r="B106" s="11"/>
      <c r="C106" s="11"/>
      <c r="D106" s="12"/>
      <c r="E106" s="11"/>
      <c r="F106" s="11"/>
      <c r="G106" s="10"/>
    </row>
    <row r="107" spans="1:7" ht="12.75">
      <c r="A107" s="10"/>
      <c r="B107" s="11"/>
      <c r="C107" s="11"/>
      <c r="D107" s="12"/>
      <c r="E107" s="11"/>
      <c r="F107" s="11"/>
      <c r="G107" s="10"/>
    </row>
    <row r="108" spans="1:7" ht="12.75">
      <c r="A108" s="10"/>
      <c r="B108" s="11"/>
      <c r="C108" s="11"/>
      <c r="D108" s="12"/>
      <c r="E108" s="11"/>
      <c r="F108" s="11"/>
      <c r="G108" s="10"/>
    </row>
    <row r="109" spans="1:7" ht="12.75">
      <c r="A109" s="10"/>
      <c r="B109" s="11"/>
      <c r="C109" s="11"/>
      <c r="D109" s="12"/>
      <c r="E109" s="11"/>
      <c r="F109" s="11"/>
      <c r="G109" s="10"/>
    </row>
    <row r="110" spans="1:7" ht="12.75">
      <c r="A110" s="10"/>
      <c r="B110" s="11"/>
      <c r="C110" s="11"/>
      <c r="D110" s="12"/>
      <c r="E110" s="11"/>
      <c r="F110" s="11"/>
      <c r="G110" s="10"/>
    </row>
    <row r="111" spans="1:7" ht="12.75">
      <c r="A111" s="10"/>
      <c r="B111" s="11"/>
      <c r="C111" s="11"/>
      <c r="D111" s="12"/>
      <c r="E111" s="11"/>
      <c r="F111" s="11"/>
      <c r="G111" s="10"/>
    </row>
    <row r="112" spans="1:7" ht="12.75">
      <c r="A112" s="10"/>
      <c r="B112" s="11"/>
      <c r="C112" s="11"/>
      <c r="D112" s="12"/>
      <c r="E112" s="11"/>
      <c r="F112" s="11"/>
      <c r="G112" s="10"/>
    </row>
    <row r="113" spans="1:7" ht="12.75">
      <c r="A113" s="10"/>
      <c r="B113" s="11"/>
      <c r="C113" s="11"/>
      <c r="D113" s="12"/>
      <c r="E113" s="11"/>
      <c r="F113" s="11"/>
      <c r="G113" s="10"/>
    </row>
    <row r="114" spans="1:7" ht="12.75">
      <c r="A114" s="10"/>
      <c r="B114" s="11"/>
      <c r="C114" s="11"/>
      <c r="D114" s="12"/>
      <c r="E114" s="11"/>
      <c r="F114" s="11"/>
      <c r="G114" s="10"/>
    </row>
    <row r="115" spans="1:7" ht="12.75">
      <c r="A115" s="10"/>
      <c r="B115" s="11"/>
      <c r="C115" s="11"/>
      <c r="D115" s="12"/>
      <c r="E115" s="11"/>
      <c r="F115" s="11"/>
      <c r="G115" s="10"/>
    </row>
    <row r="116" spans="1:7" ht="12.75">
      <c r="A116" s="10"/>
      <c r="B116" s="11"/>
      <c r="C116" s="11"/>
      <c r="D116" s="12"/>
      <c r="E116" s="11"/>
      <c r="F116" s="11"/>
      <c r="G116" s="10"/>
    </row>
    <row r="117" spans="1:7" ht="12.75">
      <c r="A117" s="10"/>
      <c r="B117" s="11"/>
      <c r="C117" s="11"/>
      <c r="D117" s="12"/>
      <c r="E117" s="11"/>
      <c r="F117" s="11"/>
      <c r="G117" s="10"/>
    </row>
    <row r="118" spans="1:7" ht="12.75">
      <c r="A118" s="10"/>
      <c r="B118" s="11"/>
      <c r="C118" s="11"/>
      <c r="D118" s="12"/>
      <c r="E118" s="11"/>
      <c r="F118" s="11"/>
      <c r="G118" s="10"/>
    </row>
    <row r="119" spans="1:7" ht="12.75">
      <c r="A119" s="10"/>
      <c r="B119" s="11"/>
      <c r="C119" s="11"/>
      <c r="D119" s="12"/>
      <c r="E119" s="11"/>
      <c r="F119" s="11"/>
      <c r="G119" s="10"/>
    </row>
    <row r="120" spans="1:7" ht="12.75">
      <c r="A120" s="10"/>
      <c r="B120" s="11"/>
      <c r="C120" s="11"/>
      <c r="D120" s="12"/>
      <c r="E120" s="11"/>
      <c r="F120" s="11"/>
      <c r="G120" s="10"/>
    </row>
    <row r="121" spans="1:7" ht="12.75">
      <c r="A121" s="10"/>
      <c r="B121" s="11"/>
      <c r="C121" s="11"/>
      <c r="D121" s="12"/>
      <c r="E121" s="11"/>
      <c r="F121" s="11"/>
      <c r="G121" s="10"/>
    </row>
    <row r="122" spans="1:7" ht="12.75">
      <c r="A122" s="10"/>
      <c r="B122" s="11"/>
      <c r="C122" s="11"/>
      <c r="D122" s="12"/>
      <c r="E122" s="11"/>
      <c r="F122" s="11"/>
      <c r="G122" s="10"/>
    </row>
    <row r="123" spans="1:7" ht="12.75">
      <c r="A123" s="10"/>
      <c r="B123" s="11"/>
      <c r="C123" s="11"/>
      <c r="D123" s="12"/>
      <c r="E123" s="11"/>
      <c r="F123" s="11"/>
      <c r="G123" s="10"/>
    </row>
    <row r="124" spans="1:7" ht="12.75">
      <c r="A124" s="10"/>
      <c r="B124" s="11"/>
      <c r="C124" s="11"/>
      <c r="D124" s="12"/>
      <c r="E124" s="11"/>
      <c r="F124" s="11"/>
      <c r="G124" s="10"/>
    </row>
    <row r="125" spans="1:7" ht="12.75">
      <c r="A125" s="10"/>
      <c r="B125" s="11"/>
      <c r="C125" s="11"/>
      <c r="D125" s="12"/>
      <c r="E125" s="11"/>
      <c r="F125" s="11"/>
      <c r="G125" s="10"/>
    </row>
    <row r="126" spans="1:7" ht="12.75">
      <c r="A126" s="10"/>
      <c r="B126" s="11"/>
      <c r="C126" s="11"/>
      <c r="D126" s="12"/>
      <c r="E126" s="11"/>
      <c r="F126" s="11"/>
      <c r="G126" s="10"/>
    </row>
    <row r="127" spans="1:7" ht="12.75">
      <c r="A127" s="10"/>
      <c r="B127" s="11"/>
      <c r="C127" s="11"/>
      <c r="D127" s="12"/>
      <c r="E127" s="11"/>
      <c r="F127" s="11"/>
      <c r="G127" s="10"/>
    </row>
    <row r="128" spans="1:7" ht="12.75">
      <c r="A128" s="10"/>
      <c r="B128" s="11"/>
      <c r="C128" s="11"/>
      <c r="D128" s="12"/>
      <c r="E128" s="11"/>
      <c r="F128" s="11"/>
      <c r="G128" s="10"/>
    </row>
    <row r="129" spans="1:7" ht="12.75">
      <c r="A129" s="10"/>
      <c r="B129" s="11"/>
      <c r="C129" s="11"/>
      <c r="D129" s="12"/>
      <c r="E129" s="11"/>
      <c r="F129" s="11"/>
      <c r="G129" s="10"/>
    </row>
    <row r="130" spans="1:7" ht="12.75">
      <c r="A130" s="10"/>
      <c r="B130" s="11"/>
      <c r="C130" s="11"/>
      <c r="D130" s="12"/>
      <c r="E130" s="11"/>
      <c r="F130" s="11"/>
      <c r="G130" s="10"/>
    </row>
    <row r="131" spans="1:7" ht="12.75">
      <c r="A131" s="10"/>
      <c r="B131" s="11"/>
      <c r="C131" s="11"/>
      <c r="D131" s="12"/>
      <c r="E131" s="11"/>
      <c r="F131" s="11"/>
      <c r="G131" s="10"/>
    </row>
    <row r="132" spans="1:7" ht="12.75">
      <c r="A132" s="10"/>
      <c r="B132" s="11"/>
      <c r="C132" s="11"/>
      <c r="D132" s="12"/>
      <c r="E132" s="11"/>
      <c r="F132" s="11"/>
      <c r="G132" s="10"/>
    </row>
    <row r="133" spans="1:7" ht="12.75">
      <c r="A133" s="10"/>
      <c r="B133" s="11"/>
      <c r="C133" s="11"/>
      <c r="D133" s="12"/>
      <c r="E133" s="11"/>
      <c r="F133" s="11"/>
      <c r="G133" s="10"/>
    </row>
    <row r="134" spans="1:7" ht="12.75">
      <c r="A134" s="10"/>
      <c r="B134" s="11"/>
      <c r="C134" s="11"/>
      <c r="D134" s="12"/>
      <c r="E134" s="11"/>
      <c r="F134" s="11"/>
      <c r="G134" s="10"/>
    </row>
    <row r="135" spans="1:7" ht="12.75">
      <c r="A135" s="10"/>
      <c r="B135" s="11"/>
      <c r="C135" s="11"/>
      <c r="D135" s="12"/>
      <c r="E135" s="11"/>
      <c r="F135" s="11"/>
      <c r="G135" s="10"/>
    </row>
    <row r="136" spans="1:7" ht="12.75">
      <c r="A136" s="10"/>
      <c r="B136" s="11"/>
      <c r="C136" s="11"/>
      <c r="D136" s="12"/>
      <c r="E136" s="11"/>
      <c r="F136" s="11"/>
      <c r="G136" s="10"/>
    </row>
    <row r="137" spans="1:7" ht="12.75">
      <c r="A137" s="10"/>
      <c r="B137" s="11"/>
      <c r="C137" s="11"/>
      <c r="D137" s="12"/>
      <c r="E137" s="11"/>
      <c r="F137" s="11"/>
      <c r="G137" s="10"/>
    </row>
    <row r="138" spans="1:7" ht="12.75">
      <c r="A138" s="10"/>
      <c r="B138" s="11"/>
      <c r="C138" s="11"/>
      <c r="D138" s="12"/>
      <c r="E138" s="11"/>
      <c r="F138" s="11"/>
      <c r="G138" s="10"/>
    </row>
    <row r="139" spans="1:7" ht="12.75">
      <c r="A139" s="10"/>
      <c r="B139" s="11"/>
      <c r="C139" s="11"/>
      <c r="D139" s="12"/>
      <c r="E139" s="11"/>
      <c r="F139" s="11"/>
      <c r="G139" s="10"/>
    </row>
    <row r="140" spans="1:7" ht="12.75">
      <c r="A140" s="10"/>
      <c r="B140" s="11"/>
      <c r="C140" s="11"/>
      <c r="D140" s="12"/>
      <c r="E140" s="11"/>
      <c r="F140" s="11"/>
      <c r="G140" s="10"/>
    </row>
    <row r="141" spans="1:7" ht="12.75">
      <c r="A141" s="10"/>
      <c r="B141" s="11"/>
      <c r="C141" s="11"/>
      <c r="D141" s="12"/>
      <c r="E141" s="11"/>
      <c r="F141" s="11"/>
      <c r="G141" s="10"/>
    </row>
    <row r="142" spans="1:7" ht="12.75">
      <c r="A142" s="10"/>
      <c r="B142" s="11"/>
      <c r="C142" s="11"/>
      <c r="D142" s="12"/>
      <c r="E142" s="11"/>
      <c r="F142" s="11"/>
      <c r="G142" s="10"/>
    </row>
    <row r="143" spans="1:7" ht="12.75">
      <c r="A143" s="10"/>
      <c r="B143" s="11"/>
      <c r="C143" s="11"/>
      <c r="D143" s="12"/>
      <c r="E143" s="11"/>
      <c r="F143" s="11"/>
      <c r="G143" s="10"/>
    </row>
    <row r="144" spans="1:7" ht="12.75">
      <c r="A144" s="10"/>
      <c r="B144" s="11"/>
      <c r="C144" s="11"/>
      <c r="D144" s="12"/>
      <c r="E144" s="11"/>
      <c r="F144" s="11"/>
      <c r="G144" s="10"/>
    </row>
    <row r="145" spans="1:7" ht="12.75">
      <c r="A145" s="10"/>
      <c r="B145" s="11"/>
      <c r="C145" s="11"/>
      <c r="D145" s="12"/>
      <c r="E145" s="11"/>
      <c r="F145" s="11"/>
      <c r="G145" s="10"/>
    </row>
    <row r="146" spans="1:7" ht="12.75">
      <c r="A146" s="10"/>
      <c r="B146" s="11"/>
      <c r="C146" s="11"/>
      <c r="D146" s="12"/>
      <c r="E146" s="11"/>
      <c r="F146" s="11"/>
      <c r="G146" s="10"/>
    </row>
    <row r="147" spans="1:7" ht="12.75">
      <c r="A147" s="10"/>
      <c r="B147" s="11"/>
      <c r="C147" s="11"/>
      <c r="D147" s="12"/>
      <c r="E147" s="11"/>
      <c r="F147" s="11"/>
      <c r="G147" s="10"/>
    </row>
    <row r="148" spans="1:7" ht="12.75">
      <c r="A148" s="10"/>
      <c r="B148" s="11"/>
      <c r="C148" s="11"/>
      <c r="D148" s="12"/>
      <c r="E148" s="11"/>
      <c r="F148" s="11"/>
      <c r="G148" s="10"/>
    </row>
    <row r="149" spans="1:7" ht="12.75">
      <c r="A149" s="10"/>
      <c r="B149" s="11"/>
      <c r="C149" s="11"/>
      <c r="D149" s="12"/>
      <c r="E149" s="11"/>
      <c r="F149" s="11"/>
      <c r="G149" s="10"/>
    </row>
    <row r="150" spans="1:7" ht="12.75">
      <c r="A150" s="10"/>
      <c r="B150" s="11"/>
      <c r="C150" s="11"/>
      <c r="D150" s="12"/>
      <c r="E150" s="11"/>
      <c r="F150" s="11"/>
      <c r="G150" s="10"/>
    </row>
    <row r="151" spans="1:7" ht="12.75">
      <c r="A151" s="10"/>
      <c r="B151" s="11"/>
      <c r="C151" s="11"/>
      <c r="D151" s="12"/>
      <c r="E151" s="11"/>
      <c r="F151" s="11"/>
      <c r="G151" s="10"/>
    </row>
    <row r="152" spans="1:7" ht="12.75">
      <c r="A152" s="10"/>
      <c r="B152" s="11"/>
      <c r="C152" s="11"/>
      <c r="D152" s="12"/>
      <c r="E152" s="11"/>
      <c r="F152" s="11"/>
      <c r="G152" s="10"/>
    </row>
    <row r="153" spans="1:7" ht="12.75">
      <c r="A153" s="10"/>
      <c r="B153" s="11"/>
      <c r="C153" s="11"/>
      <c r="D153" s="12"/>
      <c r="E153" s="11"/>
      <c r="F153" s="11"/>
      <c r="G153" s="10"/>
    </row>
    <row r="154" spans="1:7" ht="12.75">
      <c r="A154" s="10"/>
      <c r="B154" s="11"/>
      <c r="C154" s="11"/>
      <c r="D154" s="12"/>
      <c r="E154" s="11"/>
      <c r="F154" s="11"/>
      <c r="G154" s="10"/>
    </row>
    <row r="155" spans="1:7" ht="12.75">
      <c r="A155" s="10"/>
      <c r="B155" s="11"/>
      <c r="C155" s="11"/>
      <c r="D155" s="12"/>
      <c r="E155" s="11"/>
      <c r="F155" s="11"/>
      <c r="G155" s="10"/>
    </row>
    <row r="156" spans="1:7" ht="12.75">
      <c r="A156" s="10"/>
      <c r="B156" s="11"/>
      <c r="C156" s="11"/>
      <c r="D156" s="12"/>
      <c r="E156" s="11"/>
      <c r="F156" s="11"/>
      <c r="G156" s="10"/>
    </row>
    <row r="157" spans="1:7" ht="12.75">
      <c r="A157" s="10"/>
      <c r="B157" s="11"/>
      <c r="C157" s="11"/>
      <c r="D157" s="12"/>
      <c r="E157" s="11"/>
      <c r="F157" s="11"/>
      <c r="G157" s="10"/>
    </row>
    <row r="158" spans="1:7" ht="12.75">
      <c r="A158" s="10"/>
      <c r="B158" s="11"/>
      <c r="C158" s="11"/>
      <c r="D158" s="12"/>
      <c r="E158" s="11"/>
      <c r="F158" s="11"/>
      <c r="G158" s="10"/>
    </row>
    <row r="159" spans="1:7" ht="12.75">
      <c r="A159" s="10"/>
      <c r="B159" s="11"/>
      <c r="C159" s="11"/>
      <c r="D159" s="12"/>
      <c r="E159" s="11"/>
      <c r="F159" s="11"/>
      <c r="G159" s="10"/>
    </row>
    <row r="160" spans="1:7" ht="12.75">
      <c r="A160" s="10"/>
      <c r="B160" s="11"/>
      <c r="C160" s="11"/>
      <c r="D160" s="12"/>
      <c r="E160" s="11"/>
      <c r="F160" s="11"/>
      <c r="G160" s="10"/>
    </row>
    <row r="161" spans="1:7" ht="12.75">
      <c r="A161" s="10"/>
      <c r="B161" s="11"/>
      <c r="C161" s="11"/>
      <c r="D161" s="12"/>
      <c r="E161" s="11"/>
      <c r="F161" s="11"/>
      <c r="G161" s="10"/>
    </row>
    <row r="162" spans="1:7" ht="12.75">
      <c r="A162" s="10"/>
      <c r="B162" s="11"/>
      <c r="C162" s="11"/>
      <c r="D162" s="12"/>
      <c r="E162" s="11"/>
      <c r="F162" s="11"/>
      <c r="G162" s="10"/>
    </row>
    <row r="163" spans="1:7" ht="12.75">
      <c r="A163" s="10"/>
      <c r="B163" s="11"/>
      <c r="C163" s="11"/>
      <c r="D163" s="12"/>
      <c r="E163" s="11"/>
      <c r="F163" s="11"/>
      <c r="G163" s="10"/>
    </row>
    <row r="164" spans="1:7" ht="12.75">
      <c r="A164" s="10"/>
      <c r="B164" s="11"/>
      <c r="C164" s="11"/>
      <c r="D164" s="12"/>
      <c r="E164" s="11"/>
      <c r="F164" s="11"/>
      <c r="G164" s="10"/>
    </row>
    <row r="165" spans="1:7" ht="12.75">
      <c r="A165" s="10"/>
      <c r="B165" s="11"/>
      <c r="C165" s="11"/>
      <c r="D165" s="12"/>
      <c r="E165" s="11"/>
      <c r="F165" s="11"/>
      <c r="G165" s="10"/>
    </row>
    <row r="166" spans="1:7" ht="12.75">
      <c r="A166" s="10"/>
      <c r="B166" s="11"/>
      <c r="C166" s="11"/>
      <c r="D166" s="12"/>
      <c r="E166" s="11"/>
      <c r="F166" s="11"/>
      <c r="G166" s="10"/>
    </row>
    <row r="167" spans="1:7" ht="12.75">
      <c r="A167" s="10"/>
      <c r="B167" s="11"/>
      <c r="C167" s="11"/>
      <c r="D167" s="12"/>
      <c r="E167" s="11"/>
      <c r="F167" s="11"/>
      <c r="G167" s="10"/>
    </row>
    <row r="168" spans="1:7" ht="12.75">
      <c r="A168" s="10"/>
      <c r="B168" s="11"/>
      <c r="C168" s="11"/>
      <c r="D168" s="12"/>
      <c r="E168" s="11"/>
      <c r="F168" s="11"/>
      <c r="G168" s="10"/>
    </row>
    <row r="169" spans="1:7" ht="12.75">
      <c r="A169" s="10"/>
      <c r="B169" s="11"/>
      <c r="C169" s="11"/>
      <c r="D169" s="12"/>
      <c r="E169" s="11"/>
      <c r="F169" s="11"/>
      <c r="G169" s="10"/>
    </row>
    <row r="170" spans="1:7" ht="12.75">
      <c r="A170" s="10"/>
      <c r="B170" s="11"/>
      <c r="C170" s="11"/>
      <c r="D170" s="12"/>
      <c r="E170" s="11"/>
      <c r="F170" s="11"/>
      <c r="G170" s="10"/>
    </row>
    <row r="171" spans="1:7" ht="12.75">
      <c r="A171" s="10"/>
      <c r="B171" s="11"/>
      <c r="C171" s="11"/>
      <c r="D171" s="12"/>
      <c r="E171" s="11"/>
      <c r="F171" s="11"/>
      <c r="G171" s="10"/>
    </row>
    <row r="172" spans="1:7" ht="12.75">
      <c r="A172" s="10"/>
      <c r="B172" s="11"/>
      <c r="C172" s="11"/>
      <c r="D172" s="12"/>
      <c r="E172" s="11"/>
      <c r="F172" s="11"/>
      <c r="G172" s="10"/>
    </row>
    <row r="173" spans="1:7" ht="12.75">
      <c r="A173" s="10"/>
      <c r="B173" s="11"/>
      <c r="C173" s="11"/>
      <c r="D173" s="12"/>
      <c r="E173" s="11"/>
      <c r="F173" s="11"/>
      <c r="G173" s="10"/>
    </row>
    <row r="174" spans="1:7" ht="12.75">
      <c r="A174" s="10"/>
      <c r="B174" s="11"/>
      <c r="C174" s="11"/>
      <c r="D174" s="12"/>
      <c r="E174" s="11"/>
      <c r="F174" s="11"/>
      <c r="G174" s="10"/>
    </row>
    <row r="175" spans="1:7" ht="12.75">
      <c r="A175" s="10"/>
      <c r="B175" s="11"/>
      <c r="C175" s="11"/>
      <c r="D175" s="12"/>
      <c r="E175" s="11"/>
      <c r="F175" s="11"/>
      <c r="G175" s="10"/>
    </row>
    <row r="176" spans="1:7" ht="12.75">
      <c r="A176" s="10"/>
      <c r="B176" s="11"/>
      <c r="C176" s="11"/>
      <c r="D176" s="12"/>
      <c r="E176" s="11"/>
      <c r="F176" s="11"/>
      <c r="G176" s="10"/>
    </row>
    <row r="177" spans="1:7" ht="12.75">
      <c r="A177" s="10"/>
      <c r="B177" s="11"/>
      <c r="C177" s="11"/>
      <c r="D177" s="12"/>
      <c r="E177" s="11"/>
      <c r="F177" s="11"/>
      <c r="G177" s="10"/>
    </row>
    <row r="178" spans="1:7" ht="12.75">
      <c r="A178" s="10"/>
      <c r="B178" s="11"/>
      <c r="C178" s="11"/>
      <c r="D178" s="12"/>
      <c r="E178" s="11"/>
      <c r="F178" s="11"/>
      <c r="G178" s="10"/>
    </row>
    <row r="179" spans="1:7" ht="12.75">
      <c r="A179" s="10"/>
      <c r="B179" s="11"/>
      <c r="C179" s="11"/>
      <c r="D179" s="12"/>
      <c r="E179" s="11"/>
      <c r="F179" s="11"/>
      <c r="G179" s="10"/>
    </row>
    <row r="180" spans="1:7" ht="12.75">
      <c r="A180" s="10"/>
      <c r="B180" s="11"/>
      <c r="C180" s="11"/>
      <c r="D180" s="12"/>
      <c r="E180" s="11"/>
      <c r="F180" s="11"/>
      <c r="G180" s="10"/>
    </row>
    <row r="181" spans="1:7" ht="12.75">
      <c r="A181" s="10"/>
      <c r="B181" s="11"/>
      <c r="C181" s="11"/>
      <c r="D181" s="12"/>
      <c r="E181" s="11"/>
      <c r="F181" s="11"/>
      <c r="G181" s="10"/>
    </row>
    <row r="182" spans="1:7" ht="12.75">
      <c r="A182" s="10"/>
      <c r="B182" s="11"/>
      <c r="C182" s="11"/>
      <c r="D182" s="12"/>
      <c r="E182" s="11"/>
      <c r="F182" s="11"/>
      <c r="G182" s="10"/>
    </row>
    <row r="183" spans="1:7" ht="12.75">
      <c r="A183" s="10"/>
      <c r="B183" s="11"/>
      <c r="C183" s="11"/>
      <c r="D183" s="12"/>
      <c r="E183" s="11"/>
      <c r="F183" s="11"/>
      <c r="G183" s="10"/>
    </row>
    <row r="184" spans="1:7" ht="12.75">
      <c r="A184" s="10"/>
      <c r="B184" s="11"/>
      <c r="C184" s="11"/>
      <c r="D184" s="12"/>
      <c r="E184" s="11"/>
      <c r="F184" s="11"/>
      <c r="G184" s="10"/>
    </row>
    <row r="185" spans="1:7" ht="12.75">
      <c r="A185" s="10"/>
      <c r="B185" s="11"/>
      <c r="C185" s="11"/>
      <c r="D185" s="12"/>
      <c r="E185" s="11"/>
      <c r="F185" s="11"/>
      <c r="G185" s="10"/>
    </row>
    <row r="186" spans="1:7" ht="12.75">
      <c r="A186" s="10"/>
      <c r="B186" s="11"/>
      <c r="C186" s="11"/>
      <c r="D186" s="12"/>
      <c r="E186" s="11"/>
      <c r="F186" s="11"/>
      <c r="G186" s="10"/>
    </row>
    <row r="187" spans="1:7" ht="12.75">
      <c r="A187" s="10"/>
      <c r="B187" s="11"/>
      <c r="C187" s="11"/>
      <c r="D187" s="12"/>
      <c r="E187" s="11"/>
      <c r="F187" s="11"/>
      <c r="G187" s="10"/>
    </row>
    <row r="188" spans="1:7" ht="12.75">
      <c r="A188" s="10"/>
      <c r="B188" s="11"/>
      <c r="C188" s="11"/>
      <c r="D188" s="12"/>
      <c r="E188" s="11"/>
      <c r="F188" s="11"/>
      <c r="G188" s="10"/>
    </row>
    <row r="189" spans="1:7" ht="12.75">
      <c r="A189" s="10"/>
      <c r="B189" s="11"/>
      <c r="C189" s="11"/>
      <c r="D189" s="12"/>
      <c r="E189" s="11"/>
      <c r="F189" s="11"/>
      <c r="G189" s="10"/>
    </row>
    <row r="190" spans="1:7" ht="12.75">
      <c r="A190" s="10"/>
      <c r="B190" s="11"/>
      <c r="C190" s="11"/>
      <c r="D190" s="12"/>
      <c r="E190" s="11"/>
      <c r="F190" s="11"/>
      <c r="G190" s="10"/>
    </row>
    <row r="191" spans="1:7" ht="12.75">
      <c r="A191" s="10"/>
      <c r="B191" s="11"/>
      <c r="C191" s="11"/>
      <c r="D191" s="12"/>
      <c r="E191" s="11"/>
      <c r="F191" s="11"/>
      <c r="G191" s="10"/>
    </row>
    <row r="192" spans="1:7" ht="12.75">
      <c r="A192" s="10"/>
      <c r="B192" s="11"/>
      <c r="C192" s="11"/>
      <c r="D192" s="12"/>
      <c r="E192" s="11"/>
      <c r="F192" s="11"/>
      <c r="G192" s="10"/>
    </row>
    <row r="193" spans="1:7" ht="12.75">
      <c r="A193" s="10"/>
      <c r="B193" s="11"/>
      <c r="C193" s="11"/>
      <c r="D193" s="12"/>
      <c r="E193" s="11"/>
      <c r="F193" s="11"/>
      <c r="G193" s="10"/>
    </row>
    <row r="194" spans="1:7" ht="12.75">
      <c r="A194" s="10"/>
      <c r="B194" s="11"/>
      <c r="C194" s="11"/>
      <c r="D194" s="12"/>
      <c r="E194" s="11"/>
      <c r="F194" s="11"/>
      <c r="G194" s="10"/>
    </row>
    <row r="195" spans="1:7" ht="12.75">
      <c r="A195" s="10"/>
      <c r="B195" s="11"/>
      <c r="C195" s="11"/>
      <c r="D195" s="12"/>
      <c r="E195" s="11"/>
      <c r="F195" s="11"/>
      <c r="G195" s="10"/>
    </row>
    <row r="196" spans="1:7" ht="12.75">
      <c r="A196" s="10"/>
      <c r="B196" s="11"/>
      <c r="C196" s="11"/>
      <c r="D196" s="12"/>
      <c r="E196" s="11"/>
      <c r="F196" s="11"/>
      <c r="G196" s="10"/>
    </row>
    <row r="197" spans="1:7" ht="12.75">
      <c r="A197" s="10"/>
      <c r="B197" s="11"/>
      <c r="C197" s="11"/>
      <c r="D197" s="12"/>
      <c r="E197" s="11"/>
      <c r="F197" s="11"/>
      <c r="G197" s="10"/>
    </row>
    <row r="198" spans="1:7" ht="12.75">
      <c r="A198" s="10"/>
      <c r="B198" s="11"/>
      <c r="C198" s="11"/>
      <c r="D198" s="12"/>
      <c r="E198" s="11"/>
      <c r="F198" s="11"/>
      <c r="G198" s="10"/>
    </row>
    <row r="199" spans="1:7" ht="12.75">
      <c r="A199" s="10"/>
      <c r="B199" s="11"/>
      <c r="C199" s="11"/>
      <c r="D199" s="12"/>
      <c r="E199" s="11"/>
      <c r="F199" s="11"/>
      <c r="G199" s="10"/>
    </row>
    <row r="200" spans="1:7" ht="12.75">
      <c r="A200" s="10"/>
      <c r="B200" s="11"/>
      <c r="C200" s="11"/>
      <c r="D200" s="12"/>
      <c r="E200" s="11"/>
      <c r="F200" s="11"/>
      <c r="G200" s="10"/>
    </row>
    <row r="201" spans="1:7" ht="12.75">
      <c r="A201" s="10"/>
      <c r="B201" s="11"/>
      <c r="C201" s="11"/>
      <c r="D201" s="12"/>
      <c r="E201" s="11"/>
      <c r="F201" s="11"/>
      <c r="G201" s="10"/>
    </row>
    <row r="202" spans="1:7" ht="12.75">
      <c r="A202" s="10"/>
      <c r="B202" s="11"/>
      <c r="C202" s="11"/>
      <c r="D202" s="12"/>
      <c r="E202" s="11"/>
      <c r="F202" s="11"/>
      <c r="G202" s="10"/>
    </row>
    <row r="203" spans="1:7" ht="12.75">
      <c r="A203" s="10"/>
      <c r="B203" s="11"/>
      <c r="C203" s="11"/>
      <c r="D203" s="12"/>
      <c r="E203" s="11"/>
      <c r="F203" s="11"/>
      <c r="G203" s="10"/>
    </row>
    <row r="204" spans="1:7" ht="12.75">
      <c r="A204" s="10"/>
      <c r="B204" s="11"/>
      <c r="C204" s="11"/>
      <c r="D204" s="12"/>
      <c r="E204" s="11"/>
      <c r="F204" s="11"/>
      <c r="G204" s="10"/>
    </row>
    <row r="205" spans="1:7" ht="12.75">
      <c r="A205" s="10"/>
      <c r="B205" s="11"/>
      <c r="C205" s="11"/>
      <c r="D205" s="12"/>
      <c r="E205" s="11"/>
      <c r="F205" s="11"/>
      <c r="G205" s="10"/>
    </row>
    <row r="206" spans="1:7" ht="12.75">
      <c r="A206" s="10"/>
      <c r="B206" s="11"/>
      <c r="C206" s="11"/>
      <c r="D206" s="12"/>
      <c r="E206" s="11"/>
      <c r="F206" s="11"/>
      <c r="G206" s="10"/>
    </row>
    <row r="207" spans="1:7" ht="12.75">
      <c r="A207" s="10"/>
      <c r="B207" s="11"/>
      <c r="C207" s="11"/>
      <c r="D207" s="12"/>
      <c r="E207" s="11"/>
      <c r="F207" s="11"/>
      <c r="G207" s="10"/>
    </row>
    <row r="208" spans="1:7" ht="12.75">
      <c r="A208" s="10"/>
      <c r="B208" s="11"/>
      <c r="C208" s="11"/>
      <c r="D208" s="12"/>
      <c r="E208" s="11"/>
      <c r="F208" s="11"/>
      <c r="G208" s="10"/>
    </row>
    <row r="209" spans="1:7" ht="12.75">
      <c r="A209" s="10"/>
      <c r="B209" s="11"/>
      <c r="C209" s="11"/>
      <c r="D209" s="12"/>
      <c r="E209" s="11"/>
      <c r="F209" s="11"/>
      <c r="G209" s="10"/>
    </row>
    <row r="210" spans="1:7" ht="12.75">
      <c r="A210" s="10"/>
      <c r="B210" s="11"/>
      <c r="C210" s="11"/>
      <c r="D210" s="12"/>
      <c r="E210" s="11"/>
      <c r="F210" s="11"/>
      <c r="G210" s="10"/>
    </row>
    <row r="211" spans="1:7" ht="12.75">
      <c r="A211" s="10"/>
      <c r="B211" s="11"/>
      <c r="C211" s="11"/>
      <c r="D211" s="12"/>
      <c r="E211" s="11"/>
      <c r="F211" s="11"/>
      <c r="G211" s="10"/>
    </row>
    <row r="212" spans="1:7" ht="12.75">
      <c r="A212" s="10"/>
      <c r="B212" s="11"/>
      <c r="C212" s="11"/>
      <c r="D212" s="12"/>
      <c r="E212" s="11"/>
      <c r="F212" s="11"/>
      <c r="G212" s="10"/>
    </row>
    <row r="213" spans="1:7" ht="12.75">
      <c r="A213" s="10"/>
      <c r="B213" s="11"/>
      <c r="C213" s="11"/>
      <c r="D213" s="12"/>
      <c r="E213" s="11"/>
      <c r="F213" s="11"/>
      <c r="G213" s="10"/>
    </row>
    <row r="214" spans="1:7" ht="12.75">
      <c r="A214" s="10"/>
      <c r="B214" s="11"/>
      <c r="C214" s="11"/>
      <c r="D214" s="12"/>
      <c r="E214" s="11"/>
      <c r="F214" s="11"/>
      <c r="G214" s="10"/>
    </row>
    <row r="215" spans="1:7" ht="12.75">
      <c r="A215" s="10"/>
      <c r="B215" s="11"/>
      <c r="C215" s="11"/>
      <c r="D215" s="12"/>
      <c r="E215" s="11"/>
      <c r="F215" s="11"/>
      <c r="G215" s="10"/>
    </row>
    <row r="216" spans="1:7" ht="12.75">
      <c r="A216" s="10"/>
      <c r="B216" s="11"/>
      <c r="C216" s="11"/>
      <c r="D216" s="12"/>
      <c r="E216" s="11"/>
      <c r="F216" s="11"/>
      <c r="G216" s="10"/>
    </row>
    <row r="217" spans="1:7" ht="12.75">
      <c r="A217" s="10"/>
      <c r="B217" s="11"/>
      <c r="C217" s="11"/>
      <c r="D217" s="12"/>
      <c r="E217" s="11"/>
      <c r="F217" s="11"/>
      <c r="G217" s="10"/>
    </row>
    <row r="218" spans="1:7" ht="12.75">
      <c r="A218" s="10"/>
      <c r="B218" s="11"/>
      <c r="C218" s="11"/>
      <c r="D218" s="12"/>
      <c r="E218" s="11"/>
      <c r="F218" s="11"/>
      <c r="G218" s="10"/>
    </row>
    <row r="219" spans="1:7" ht="12.75">
      <c r="A219" s="10"/>
      <c r="B219" s="11"/>
      <c r="C219" s="11"/>
      <c r="D219" s="12"/>
      <c r="E219" s="11"/>
      <c r="F219" s="11"/>
      <c r="G219" s="10"/>
    </row>
    <row r="220" spans="1:7" ht="12.75">
      <c r="A220" s="10"/>
      <c r="B220" s="11"/>
      <c r="C220" s="11"/>
      <c r="D220" s="12"/>
      <c r="E220" s="11"/>
      <c r="F220" s="11"/>
      <c r="G220" s="10"/>
    </row>
    <row r="221" spans="1:7" ht="12.75">
      <c r="A221" s="10"/>
      <c r="B221" s="11"/>
      <c r="C221" s="11"/>
      <c r="D221" s="12"/>
      <c r="E221" s="11"/>
      <c r="F221" s="11"/>
      <c r="G221" s="10"/>
    </row>
    <row r="222" spans="1:7" ht="12.75">
      <c r="A222" s="10"/>
      <c r="B222" s="11"/>
      <c r="C222" s="11"/>
      <c r="D222" s="12"/>
      <c r="E222" s="11"/>
      <c r="F222" s="11"/>
      <c r="G222" s="10"/>
    </row>
    <row r="223" spans="1:7" ht="12.75">
      <c r="A223" s="10"/>
      <c r="B223" s="11"/>
      <c r="C223" s="11"/>
      <c r="D223" s="12"/>
      <c r="E223" s="11"/>
      <c r="F223" s="11"/>
      <c r="G223" s="10"/>
    </row>
    <row r="224" spans="1:7" ht="12.75">
      <c r="A224" s="10"/>
      <c r="B224" s="11"/>
      <c r="C224" s="11"/>
      <c r="D224" s="12"/>
      <c r="E224" s="11"/>
      <c r="F224" s="11"/>
      <c r="G224" s="10"/>
    </row>
    <row r="225" spans="1:7" ht="12.75">
      <c r="A225" s="10"/>
      <c r="B225" s="11"/>
      <c r="C225" s="11"/>
      <c r="D225" s="12"/>
      <c r="E225" s="11"/>
      <c r="F225" s="11"/>
      <c r="G225" s="10"/>
    </row>
    <row r="226" spans="1:7" ht="12.75">
      <c r="A226" s="10"/>
      <c r="B226" s="11"/>
      <c r="C226" s="11"/>
      <c r="D226" s="12"/>
      <c r="E226" s="11"/>
      <c r="F226" s="11"/>
      <c r="G226" s="10"/>
    </row>
    <row r="227" spans="1:7" ht="12.75">
      <c r="A227" s="10"/>
      <c r="B227" s="11"/>
      <c r="C227" s="11"/>
      <c r="D227" s="12"/>
      <c r="E227" s="11"/>
      <c r="F227" s="11"/>
      <c r="G227" s="10"/>
    </row>
    <row r="228" spans="1:7" ht="12.75">
      <c r="A228" s="10"/>
      <c r="B228" s="11"/>
      <c r="C228" s="11"/>
      <c r="D228" s="12"/>
      <c r="E228" s="11"/>
      <c r="F228" s="11"/>
      <c r="G228" s="10"/>
    </row>
    <row r="229" spans="1:7" ht="12.75">
      <c r="A229" s="10"/>
      <c r="B229" s="11"/>
      <c r="C229" s="11"/>
      <c r="D229" s="12"/>
      <c r="E229" s="11"/>
      <c r="F229" s="11"/>
      <c r="G229" s="10"/>
    </row>
    <row r="230" spans="1:7" ht="12.75">
      <c r="A230" s="10"/>
      <c r="B230" s="11"/>
      <c r="C230" s="11"/>
      <c r="D230" s="12"/>
      <c r="E230" s="11"/>
      <c r="F230" s="11"/>
      <c r="G230" s="10"/>
    </row>
    <row r="231" spans="1:7" ht="12.75">
      <c r="A231" s="10"/>
      <c r="B231" s="11"/>
      <c r="C231" s="11"/>
      <c r="D231" s="12"/>
      <c r="E231" s="11"/>
      <c r="F231" s="11"/>
      <c r="G231" s="10"/>
    </row>
    <row r="232" spans="1:7" ht="12.75">
      <c r="A232" s="10"/>
      <c r="B232" s="11"/>
      <c r="C232" s="11"/>
      <c r="D232" s="12"/>
      <c r="E232" s="11"/>
      <c r="F232" s="11"/>
      <c r="G232" s="10"/>
    </row>
    <row r="233" spans="1:7" ht="12.75">
      <c r="A233" s="10"/>
      <c r="B233" s="11"/>
      <c r="C233" s="11"/>
      <c r="D233" s="12"/>
      <c r="E233" s="11"/>
      <c r="F233" s="11"/>
      <c r="G233" s="10"/>
    </row>
    <row r="234" spans="1:7" ht="12.75">
      <c r="A234" s="10"/>
      <c r="B234" s="11"/>
      <c r="C234" s="11"/>
      <c r="D234" s="12"/>
      <c r="E234" s="11"/>
      <c r="F234" s="11"/>
      <c r="G234" s="10"/>
    </row>
    <row r="235" spans="1:7" ht="12.75">
      <c r="A235" s="10"/>
      <c r="B235" s="11"/>
      <c r="C235" s="11"/>
      <c r="D235" s="12"/>
      <c r="E235" s="11"/>
      <c r="F235" s="11"/>
      <c r="G235" s="10"/>
    </row>
    <row r="236" spans="1:7" ht="12.75">
      <c r="A236" s="10"/>
      <c r="B236" s="11"/>
      <c r="C236" s="11"/>
      <c r="D236" s="12"/>
      <c r="E236" s="11"/>
      <c r="F236" s="11"/>
      <c r="G236" s="10"/>
    </row>
    <row r="237" spans="1:7" ht="12.75">
      <c r="A237" s="10"/>
      <c r="B237" s="11"/>
      <c r="C237" s="11"/>
      <c r="D237" s="12"/>
      <c r="E237" s="11"/>
      <c r="F237" s="11"/>
      <c r="G237" s="10"/>
    </row>
    <row r="238" spans="1:7" ht="12.75">
      <c r="A238" s="10"/>
      <c r="B238" s="11"/>
      <c r="C238" s="11"/>
      <c r="D238" s="12"/>
      <c r="E238" s="11"/>
      <c r="F238" s="11"/>
      <c r="G238" s="10"/>
    </row>
    <row r="239" spans="1:7" ht="12.75">
      <c r="A239" s="10"/>
      <c r="B239" s="11"/>
      <c r="C239" s="11"/>
      <c r="D239" s="12"/>
      <c r="E239" s="11"/>
      <c r="F239" s="11"/>
      <c r="G239" s="10"/>
    </row>
    <row r="240" spans="1:7" ht="12.75">
      <c r="A240" s="10"/>
      <c r="B240" s="11"/>
      <c r="C240" s="11"/>
      <c r="D240" s="12"/>
      <c r="E240" s="11"/>
      <c r="F240" s="11"/>
      <c r="G240" s="10"/>
    </row>
    <row r="241" spans="1:7" ht="12.75">
      <c r="A241" s="10"/>
      <c r="B241" s="11"/>
      <c r="C241" s="11"/>
      <c r="D241" s="12"/>
      <c r="E241" s="11"/>
      <c r="F241" s="11"/>
      <c r="G241" s="10"/>
    </row>
    <row r="242" spans="1:7" ht="12.75">
      <c r="A242" s="10"/>
      <c r="B242" s="11"/>
      <c r="C242" s="11"/>
      <c r="D242" s="12"/>
      <c r="E242" s="11"/>
      <c r="F242" s="11"/>
      <c r="G242" s="10"/>
    </row>
    <row r="243" spans="1:7" ht="12.75">
      <c r="A243" s="10"/>
      <c r="B243" s="11"/>
      <c r="C243" s="11"/>
      <c r="D243" s="12"/>
      <c r="E243" s="11"/>
      <c r="F243" s="11"/>
      <c r="G243" s="10"/>
    </row>
    <row r="244" spans="1:7" ht="12.75">
      <c r="A244" s="10"/>
      <c r="B244" s="11"/>
      <c r="C244" s="11"/>
      <c r="D244" s="12"/>
      <c r="E244" s="11"/>
      <c r="F244" s="11"/>
      <c r="G244" s="10"/>
    </row>
    <row r="245" spans="1:7" ht="12.75">
      <c r="A245" s="10"/>
      <c r="B245" s="11"/>
      <c r="C245" s="11"/>
      <c r="D245" s="12"/>
      <c r="E245" s="11"/>
      <c r="F245" s="11"/>
      <c r="G245" s="10"/>
    </row>
    <row r="246" spans="1:7" ht="12.75">
      <c r="A246" s="10"/>
      <c r="B246" s="11"/>
      <c r="C246" s="11"/>
      <c r="D246" s="12"/>
      <c r="E246" s="11"/>
      <c r="F246" s="11"/>
      <c r="G246" s="10"/>
    </row>
    <row r="247" spans="1:7" ht="12.75">
      <c r="A247" s="10"/>
      <c r="B247" s="11"/>
      <c r="C247" s="11"/>
      <c r="D247" s="12"/>
      <c r="E247" s="11"/>
      <c r="F247" s="11"/>
      <c r="G247" s="10"/>
    </row>
    <row r="248" spans="1:7" ht="12.75">
      <c r="A248" s="10"/>
      <c r="B248" s="11"/>
      <c r="C248" s="11"/>
      <c r="D248" s="12"/>
      <c r="E248" s="11"/>
      <c r="F248" s="11"/>
      <c r="G248" s="10"/>
    </row>
    <row r="249" spans="1:7" ht="12.75">
      <c r="A249" s="10"/>
      <c r="B249" s="11"/>
      <c r="C249" s="11"/>
      <c r="D249" s="12"/>
      <c r="E249" s="11"/>
      <c r="F249" s="11"/>
      <c r="G249" s="10"/>
    </row>
    <row r="250" spans="1:7" ht="12.75">
      <c r="A250" s="10"/>
      <c r="B250" s="11"/>
      <c r="C250" s="11"/>
      <c r="D250" s="12"/>
      <c r="E250" s="11"/>
      <c r="F250" s="11"/>
      <c r="G250" s="10"/>
    </row>
    <row r="251" spans="1:7" ht="12.75">
      <c r="A251" s="10"/>
      <c r="B251" s="11"/>
      <c r="C251" s="11"/>
      <c r="D251" s="12"/>
      <c r="E251" s="11"/>
      <c r="F251" s="11"/>
      <c r="G251" s="10"/>
    </row>
    <row r="252" spans="1:7" ht="12.75">
      <c r="A252" s="10"/>
      <c r="B252" s="11"/>
      <c r="C252" s="11"/>
      <c r="D252" s="12"/>
      <c r="E252" s="11"/>
      <c r="F252" s="11"/>
      <c r="G252" s="10"/>
    </row>
    <row r="253" spans="1:7" ht="12.75">
      <c r="A253" s="10"/>
      <c r="B253" s="11"/>
      <c r="C253" s="11"/>
      <c r="D253" s="12"/>
      <c r="E253" s="11"/>
      <c r="F253" s="11"/>
      <c r="G253" s="10"/>
    </row>
    <row r="254" spans="1:7" ht="12.75">
      <c r="A254" s="10"/>
      <c r="B254" s="11"/>
      <c r="C254" s="11"/>
      <c r="D254" s="12"/>
      <c r="E254" s="11"/>
      <c r="F254" s="11"/>
      <c r="G254" s="10"/>
    </row>
    <row r="255" spans="1:7" ht="12.75">
      <c r="A255" s="10"/>
      <c r="B255" s="11"/>
      <c r="C255" s="11"/>
      <c r="D255" s="12"/>
      <c r="E255" s="11"/>
      <c r="F255" s="11"/>
      <c r="G255" s="10"/>
    </row>
    <row r="256" spans="1:7" ht="12.75">
      <c r="A256" s="10"/>
      <c r="B256" s="11"/>
      <c r="C256" s="11"/>
      <c r="D256" s="12"/>
      <c r="E256" s="11"/>
      <c r="F256" s="11"/>
      <c r="G256" s="10"/>
    </row>
    <row r="257" spans="1:7" ht="12.75">
      <c r="A257" s="10"/>
      <c r="B257" s="11"/>
      <c r="C257" s="11"/>
      <c r="D257" s="12"/>
      <c r="E257" s="11"/>
      <c r="F257" s="11"/>
      <c r="G257" s="10"/>
    </row>
    <row r="258" spans="1:7" ht="12.75">
      <c r="A258" s="10"/>
      <c r="B258" s="11"/>
      <c r="C258" s="11"/>
      <c r="D258" s="12"/>
      <c r="E258" s="11"/>
      <c r="F258" s="11"/>
      <c r="G258" s="10"/>
    </row>
    <row r="259" spans="1:7" ht="12.75">
      <c r="A259" s="10"/>
      <c r="B259" s="11"/>
      <c r="C259" s="11"/>
      <c r="D259" s="12"/>
      <c r="E259" s="11"/>
      <c r="F259" s="11"/>
      <c r="G259" s="10"/>
    </row>
    <row r="260" spans="1:7" ht="12.75">
      <c r="A260" s="10"/>
      <c r="B260" s="11"/>
      <c r="C260" s="11"/>
      <c r="D260" s="12"/>
      <c r="E260" s="11"/>
      <c r="F260" s="11"/>
      <c r="G260" s="10"/>
    </row>
  </sheetData>
  <mergeCells count="1">
    <mergeCell ref="A57:E5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60.7109375" style="0" customWidth="1"/>
    <col min="2" max="2" width="20.7109375" style="0" customWidth="1"/>
  </cols>
  <sheetData>
    <row r="1" ht="12.75">
      <c r="A1" t="s">
        <v>181</v>
      </c>
    </row>
    <row r="3" ht="12.75">
      <c r="A3" t="s">
        <v>182</v>
      </c>
    </row>
    <row r="5" spans="1:2" ht="25.5" customHeight="1">
      <c r="A5" s="42" t="s">
        <v>54</v>
      </c>
      <c r="B5" s="43">
        <v>648767</v>
      </c>
    </row>
    <row r="6" spans="1:2" ht="25.5" customHeight="1" thickBot="1">
      <c r="A6" s="44" t="s">
        <v>144</v>
      </c>
      <c r="B6" s="45">
        <v>284097</v>
      </c>
    </row>
    <row r="7" spans="1:2" ht="25.5" customHeight="1" thickBot="1">
      <c r="A7" s="46" t="s">
        <v>145</v>
      </c>
      <c r="B7" s="47">
        <f>SUM(B5:B6)</f>
        <v>932864</v>
      </c>
    </row>
    <row r="11" ht="12.75">
      <c r="A11" t="s">
        <v>183</v>
      </c>
    </row>
    <row r="13" spans="1:2" ht="25.5" customHeight="1">
      <c r="A13" s="42" t="s">
        <v>169</v>
      </c>
      <c r="B13" s="43">
        <v>-1954828</v>
      </c>
    </row>
    <row r="14" spans="1:2" ht="25.5" customHeight="1" thickBot="1">
      <c r="A14" s="44" t="s">
        <v>144</v>
      </c>
      <c r="B14" s="45">
        <v>2237860</v>
      </c>
    </row>
    <row r="15" spans="1:2" ht="25.5" customHeight="1" thickBot="1">
      <c r="A15" s="46" t="s">
        <v>146</v>
      </c>
      <c r="B15" s="47">
        <f>SUM(B13:B14)</f>
        <v>283032</v>
      </c>
    </row>
    <row r="17" ht="25.5" customHeight="1">
      <c r="A17" t="s">
        <v>400</v>
      </c>
    </row>
    <row r="18" ht="25.5" customHeight="1">
      <c r="A18" t="s">
        <v>184</v>
      </c>
    </row>
    <row r="19" ht="13.5" customHeight="1">
      <c r="A19" t="s">
        <v>185</v>
      </c>
    </row>
    <row r="23" ht="12.75">
      <c r="A23" t="s">
        <v>186</v>
      </c>
    </row>
    <row r="24" ht="12.75">
      <c r="A24" t="s">
        <v>187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Coburg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Seifart</dc:creator>
  <cp:keywords/>
  <dc:description/>
  <cp:lastModifiedBy>seifart</cp:lastModifiedBy>
  <cp:lastPrinted>2013-10-16T06:19:14Z</cp:lastPrinted>
  <dcterms:created xsi:type="dcterms:W3CDTF">2010-10-19T06:24:53Z</dcterms:created>
  <dcterms:modified xsi:type="dcterms:W3CDTF">2013-10-16T06:19:46Z</dcterms:modified>
  <cp:category/>
  <cp:version/>
  <cp:contentType/>
  <cp:contentStatus/>
</cp:coreProperties>
</file>